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zso15\Desktop\"/>
    </mc:Choice>
  </mc:AlternateContent>
  <bookViews>
    <workbookView xWindow="0" yWindow="0" windowWidth="28800" windowHeight="12330"/>
  </bookViews>
  <sheets>
    <sheet name="Wydruk" sheetId="9" r:id="rId1"/>
  </sheets>
  <calcPr calcId="162913"/>
</workbook>
</file>

<file path=xl/calcChain.xml><?xml version="1.0" encoding="utf-8"?>
<calcChain xmlns="http://schemas.openxmlformats.org/spreadsheetml/2006/main">
  <c r="L388" i="9" l="1"/>
  <c r="K388" i="9"/>
  <c r="L387" i="9"/>
  <c r="K387" i="9"/>
  <c r="L386" i="9"/>
  <c r="K386" i="9"/>
  <c r="L385" i="9"/>
  <c r="K385" i="9"/>
  <c r="L383" i="9"/>
  <c r="K383" i="9"/>
  <c r="L382" i="9"/>
  <c r="K382" i="9"/>
  <c r="L381" i="9"/>
  <c r="K381" i="9"/>
  <c r="L380" i="9"/>
  <c r="K380" i="9"/>
  <c r="L378" i="9"/>
  <c r="K378" i="9"/>
  <c r="L377" i="9"/>
  <c r="K377" i="9"/>
  <c r="L376" i="9"/>
  <c r="K376" i="9"/>
  <c r="L375" i="9"/>
  <c r="K375" i="9"/>
  <c r="L373" i="9"/>
  <c r="K373" i="9"/>
  <c r="L372" i="9"/>
  <c r="K372" i="9"/>
  <c r="L371" i="9"/>
  <c r="K371" i="9"/>
  <c r="L370" i="9"/>
  <c r="K370" i="9"/>
  <c r="L368" i="9"/>
  <c r="K368" i="9"/>
  <c r="L367" i="9"/>
  <c r="K367" i="9"/>
  <c r="L366" i="9"/>
  <c r="K366" i="9"/>
  <c r="L365" i="9"/>
  <c r="K365" i="9"/>
  <c r="L363" i="9"/>
  <c r="K363" i="9"/>
  <c r="L362" i="9"/>
  <c r="K362" i="9"/>
  <c r="L361" i="9"/>
  <c r="K361" i="9"/>
  <c r="L360" i="9"/>
  <c r="K360" i="9"/>
  <c r="L358" i="9"/>
  <c r="K358" i="9"/>
  <c r="L357" i="9"/>
  <c r="K357" i="9"/>
  <c r="L356" i="9"/>
  <c r="K356" i="9"/>
  <c r="L355" i="9"/>
  <c r="K355" i="9"/>
  <c r="L353" i="9"/>
  <c r="K353" i="9"/>
  <c r="L352" i="9"/>
  <c r="K352" i="9"/>
  <c r="L351" i="9"/>
  <c r="K351" i="9"/>
  <c r="L350" i="9"/>
  <c r="K350" i="9"/>
  <c r="L348" i="9"/>
  <c r="K348" i="9"/>
  <c r="L347" i="9"/>
  <c r="K347" i="9"/>
  <c r="L346" i="9"/>
  <c r="K346" i="9"/>
  <c r="L345" i="9"/>
  <c r="K345" i="9"/>
  <c r="L343" i="9"/>
  <c r="K343" i="9"/>
  <c r="L342" i="9"/>
  <c r="K342" i="9"/>
  <c r="L341" i="9"/>
  <c r="K341" i="9"/>
  <c r="L340" i="9"/>
  <c r="K340" i="9"/>
  <c r="L338" i="9"/>
  <c r="K338" i="9"/>
  <c r="L337" i="9"/>
  <c r="K337" i="9"/>
  <c r="L336" i="9"/>
  <c r="K336" i="9"/>
  <c r="L335" i="9"/>
  <c r="K335" i="9"/>
  <c r="L333" i="9"/>
  <c r="K333" i="9"/>
  <c r="L332" i="9"/>
  <c r="K332" i="9"/>
  <c r="L331" i="9"/>
  <c r="K331" i="9"/>
  <c r="L330" i="9"/>
  <c r="K330" i="9"/>
  <c r="L328" i="9"/>
  <c r="K328" i="9"/>
  <c r="L327" i="9"/>
  <c r="K327" i="9"/>
  <c r="L326" i="9"/>
  <c r="K326" i="9"/>
  <c r="L325" i="9"/>
  <c r="K325" i="9"/>
  <c r="L323" i="9"/>
  <c r="K323" i="9"/>
  <c r="L322" i="9"/>
  <c r="K322" i="9"/>
  <c r="L321" i="9"/>
  <c r="K321" i="9"/>
  <c r="L320" i="9"/>
  <c r="K320" i="9"/>
  <c r="L318" i="9"/>
  <c r="K318" i="9"/>
  <c r="L317" i="9"/>
  <c r="K317" i="9"/>
  <c r="L316" i="9"/>
  <c r="K316" i="9"/>
  <c r="L315" i="9"/>
  <c r="K315" i="9"/>
  <c r="L313" i="9"/>
  <c r="K313" i="9"/>
  <c r="L312" i="9"/>
  <c r="K312" i="9"/>
  <c r="L311" i="9"/>
  <c r="K311" i="9"/>
  <c r="L310" i="9"/>
  <c r="K310" i="9"/>
  <c r="L308" i="9"/>
  <c r="K308" i="9"/>
  <c r="L307" i="9"/>
  <c r="K307" i="9"/>
  <c r="L306" i="9"/>
  <c r="K306" i="9"/>
  <c r="L305" i="9"/>
  <c r="K305" i="9"/>
  <c r="L303" i="9"/>
  <c r="K303" i="9"/>
  <c r="L302" i="9"/>
  <c r="K302" i="9"/>
  <c r="L301" i="9"/>
  <c r="K301" i="9"/>
  <c r="L300" i="9"/>
  <c r="K300" i="9"/>
  <c r="L298" i="9"/>
  <c r="K298" i="9"/>
  <c r="L297" i="9"/>
  <c r="K297" i="9"/>
  <c r="L296" i="9"/>
  <c r="K296" i="9"/>
  <c r="L295" i="9"/>
  <c r="K295" i="9"/>
  <c r="L293" i="9"/>
  <c r="K293" i="9"/>
  <c r="L292" i="9"/>
  <c r="K292" i="9"/>
  <c r="L291" i="9"/>
  <c r="K291" i="9"/>
  <c r="L290" i="9"/>
  <c r="K290" i="9"/>
  <c r="L288" i="9"/>
  <c r="K288" i="9"/>
  <c r="L287" i="9"/>
  <c r="K287" i="9"/>
  <c r="L286" i="9"/>
  <c r="K286" i="9"/>
  <c r="L285" i="9"/>
  <c r="K285" i="9"/>
  <c r="L283" i="9"/>
  <c r="K283" i="9"/>
  <c r="L282" i="9"/>
  <c r="K282" i="9"/>
  <c r="L281" i="9"/>
  <c r="K281" i="9"/>
  <c r="L280" i="9"/>
  <c r="K280" i="9"/>
  <c r="L278" i="9"/>
  <c r="K278" i="9"/>
  <c r="L277" i="9"/>
  <c r="K277" i="9"/>
  <c r="L276" i="9"/>
  <c r="K276" i="9"/>
  <c r="L275" i="9"/>
  <c r="K275" i="9"/>
  <c r="L273" i="9"/>
  <c r="K273" i="9"/>
  <c r="L272" i="9"/>
  <c r="K272" i="9"/>
  <c r="L271" i="9"/>
  <c r="K271" i="9"/>
  <c r="L270" i="9"/>
  <c r="K270" i="9"/>
  <c r="L268" i="9"/>
  <c r="K268" i="9"/>
  <c r="L267" i="9"/>
  <c r="K267" i="9"/>
  <c r="L266" i="9"/>
  <c r="K266" i="9"/>
  <c r="L265" i="9"/>
  <c r="K265" i="9"/>
  <c r="L263" i="9"/>
  <c r="K263" i="9"/>
  <c r="L262" i="9"/>
  <c r="K262" i="9"/>
  <c r="L261" i="9"/>
  <c r="K261" i="9"/>
  <c r="L260" i="9"/>
  <c r="K260" i="9"/>
  <c r="L258" i="9"/>
  <c r="K258" i="9"/>
  <c r="L257" i="9"/>
  <c r="K257" i="9"/>
  <c r="L256" i="9"/>
  <c r="K256" i="9"/>
  <c r="L255" i="9"/>
  <c r="K255" i="9"/>
  <c r="L253" i="9"/>
  <c r="K253" i="9"/>
  <c r="L252" i="9"/>
  <c r="K252" i="9"/>
  <c r="L251" i="9"/>
  <c r="K251" i="9"/>
  <c r="L250" i="9"/>
  <c r="K250" i="9"/>
  <c r="L248" i="9"/>
  <c r="K248" i="9"/>
  <c r="L247" i="9"/>
  <c r="K247" i="9"/>
  <c r="L246" i="9"/>
  <c r="K246" i="9"/>
  <c r="L245" i="9"/>
  <c r="K245" i="9"/>
  <c r="L243" i="9"/>
  <c r="K243" i="9"/>
  <c r="L242" i="9"/>
  <c r="K242" i="9"/>
  <c r="L241" i="9"/>
  <c r="K241" i="9"/>
  <c r="L240" i="9"/>
  <c r="K240" i="9"/>
  <c r="L238" i="9"/>
  <c r="K238" i="9"/>
  <c r="L237" i="9"/>
  <c r="K237" i="9"/>
  <c r="L236" i="9"/>
  <c r="K236" i="9"/>
  <c r="L235" i="9"/>
  <c r="K235" i="9"/>
  <c r="L233" i="9"/>
  <c r="K233" i="9"/>
  <c r="L232" i="9"/>
  <c r="K232" i="9"/>
  <c r="L231" i="9"/>
  <c r="K231" i="9"/>
  <c r="L230" i="9"/>
  <c r="K230" i="9"/>
  <c r="L228" i="9"/>
  <c r="K228" i="9"/>
  <c r="L227" i="9"/>
  <c r="K227" i="9"/>
  <c r="L226" i="9"/>
  <c r="K226" i="9"/>
  <c r="L225" i="9"/>
  <c r="K225" i="9"/>
  <c r="L223" i="9"/>
  <c r="K223" i="9"/>
  <c r="L222" i="9"/>
  <c r="K222" i="9"/>
  <c r="L221" i="9"/>
  <c r="K221" i="9"/>
  <c r="L220" i="9"/>
  <c r="K220" i="9"/>
  <c r="L218" i="9"/>
  <c r="K218" i="9"/>
  <c r="L217" i="9"/>
  <c r="K217" i="9"/>
  <c r="L216" i="9"/>
  <c r="K216" i="9"/>
  <c r="L215" i="9"/>
  <c r="K215" i="9"/>
  <c r="L213" i="9"/>
  <c r="K213" i="9"/>
  <c r="L212" i="9"/>
  <c r="K212" i="9"/>
  <c r="L211" i="9"/>
  <c r="K211" i="9"/>
  <c r="L210" i="9"/>
  <c r="K210" i="9"/>
  <c r="L208" i="9"/>
  <c r="K208" i="9"/>
  <c r="L207" i="9"/>
  <c r="K207" i="9"/>
  <c r="L206" i="9"/>
  <c r="K206" i="9"/>
  <c r="L205" i="9"/>
  <c r="K205" i="9"/>
  <c r="L203" i="9"/>
  <c r="K203" i="9"/>
  <c r="L202" i="9"/>
  <c r="K202" i="9"/>
  <c r="L201" i="9"/>
  <c r="K201" i="9"/>
  <c r="L200" i="9"/>
  <c r="K200" i="9"/>
  <c r="L198" i="9"/>
  <c r="K198" i="9"/>
  <c r="L197" i="9"/>
  <c r="K197" i="9"/>
  <c r="L196" i="9"/>
  <c r="K196" i="9"/>
  <c r="L195" i="9"/>
  <c r="K195" i="9"/>
  <c r="L193" i="9"/>
  <c r="K193" i="9"/>
  <c r="L192" i="9"/>
  <c r="K192" i="9"/>
  <c r="L191" i="9"/>
  <c r="K191" i="9"/>
  <c r="L190" i="9"/>
  <c r="K190" i="9"/>
  <c r="L188" i="9"/>
  <c r="K188" i="9"/>
  <c r="L187" i="9"/>
  <c r="K187" i="9"/>
  <c r="L186" i="9"/>
  <c r="K186" i="9"/>
  <c r="L185" i="9"/>
  <c r="K185" i="9"/>
  <c r="L183" i="9"/>
  <c r="K183" i="9"/>
  <c r="L182" i="9"/>
  <c r="K182" i="9"/>
  <c r="L181" i="9"/>
  <c r="K181" i="9"/>
  <c r="L180" i="9"/>
  <c r="K180" i="9"/>
  <c r="L178" i="9"/>
  <c r="K178" i="9"/>
  <c r="L177" i="9"/>
  <c r="K177" i="9"/>
  <c r="L176" i="9"/>
  <c r="K176" i="9"/>
  <c r="L175" i="9"/>
  <c r="K175" i="9"/>
  <c r="L173" i="9"/>
  <c r="K173" i="9"/>
  <c r="L172" i="9"/>
  <c r="K172" i="9"/>
  <c r="L171" i="9"/>
  <c r="K171" i="9"/>
  <c r="L170" i="9"/>
  <c r="K170" i="9"/>
  <c r="L168" i="9"/>
  <c r="K168" i="9"/>
  <c r="L167" i="9"/>
  <c r="K167" i="9"/>
  <c r="L166" i="9"/>
  <c r="K166" i="9"/>
  <c r="L165" i="9"/>
  <c r="K165" i="9"/>
  <c r="L163" i="9"/>
  <c r="K163" i="9"/>
  <c r="L162" i="9"/>
  <c r="K162" i="9"/>
  <c r="L161" i="9"/>
  <c r="K161" i="9"/>
  <c r="L160" i="9"/>
  <c r="K160" i="9"/>
  <c r="L158" i="9"/>
  <c r="K158" i="9"/>
  <c r="L157" i="9"/>
  <c r="K157" i="9"/>
  <c r="L156" i="9"/>
  <c r="K156" i="9"/>
  <c r="L155" i="9"/>
  <c r="K155" i="9"/>
  <c r="L153" i="9"/>
  <c r="K153" i="9"/>
  <c r="L152" i="9"/>
  <c r="K152" i="9"/>
  <c r="L151" i="9"/>
  <c r="K151" i="9"/>
  <c r="L150" i="9"/>
  <c r="K150" i="9"/>
  <c r="L148" i="9"/>
  <c r="K148" i="9"/>
  <c r="L147" i="9"/>
  <c r="K147" i="9"/>
  <c r="L146" i="9"/>
  <c r="K146" i="9"/>
  <c r="L145" i="9"/>
  <c r="K145" i="9"/>
  <c r="L143" i="9"/>
  <c r="K143" i="9"/>
  <c r="L142" i="9"/>
  <c r="K142" i="9"/>
  <c r="L141" i="9"/>
  <c r="K141" i="9"/>
  <c r="L140" i="9"/>
  <c r="K140" i="9"/>
  <c r="L138" i="9"/>
  <c r="K138" i="9"/>
  <c r="L137" i="9"/>
  <c r="K137" i="9"/>
  <c r="L136" i="9"/>
  <c r="K136" i="9"/>
  <c r="L135" i="9"/>
  <c r="K135" i="9"/>
  <c r="L133" i="9"/>
  <c r="K133" i="9"/>
  <c r="L132" i="9"/>
  <c r="K132" i="9"/>
  <c r="L131" i="9"/>
  <c r="K131" i="9"/>
  <c r="L130" i="9"/>
  <c r="K130" i="9"/>
  <c r="L128" i="9"/>
  <c r="K128" i="9"/>
  <c r="L127" i="9"/>
  <c r="K127" i="9"/>
  <c r="L126" i="9"/>
  <c r="K126" i="9"/>
  <c r="L125" i="9"/>
  <c r="K125" i="9"/>
  <c r="L123" i="9"/>
  <c r="K123" i="9"/>
  <c r="L122" i="9"/>
  <c r="K122" i="9"/>
  <c r="L121" i="9"/>
  <c r="K121" i="9"/>
  <c r="L120" i="9"/>
  <c r="K120" i="9"/>
  <c r="L118" i="9"/>
  <c r="K118" i="9"/>
  <c r="L117" i="9"/>
  <c r="K117" i="9"/>
  <c r="L116" i="9"/>
  <c r="K116" i="9"/>
  <c r="L115" i="9"/>
  <c r="K115" i="9"/>
  <c r="L113" i="9"/>
  <c r="K113" i="9"/>
  <c r="L112" i="9"/>
  <c r="K112" i="9"/>
  <c r="L111" i="9"/>
  <c r="K111" i="9"/>
  <c r="L110" i="9"/>
  <c r="K110" i="9"/>
  <c r="L108" i="9"/>
  <c r="K108" i="9"/>
  <c r="L107" i="9"/>
  <c r="K107" i="9"/>
  <c r="L106" i="9"/>
  <c r="K106" i="9"/>
  <c r="L105" i="9"/>
  <c r="K105" i="9"/>
  <c r="L103" i="9"/>
  <c r="K103" i="9"/>
  <c r="L102" i="9"/>
  <c r="K102" i="9"/>
  <c r="L101" i="9"/>
  <c r="K101" i="9"/>
  <c r="L100" i="9"/>
  <c r="K100" i="9"/>
  <c r="L98" i="9"/>
  <c r="K98" i="9"/>
  <c r="L97" i="9"/>
  <c r="K97" i="9"/>
  <c r="L96" i="9"/>
  <c r="K96" i="9"/>
  <c r="L95" i="9"/>
  <c r="K95" i="9"/>
  <c r="L93" i="9"/>
  <c r="K93" i="9"/>
  <c r="L92" i="9"/>
  <c r="K92" i="9"/>
  <c r="L91" i="9"/>
  <c r="K91" i="9"/>
  <c r="L90" i="9"/>
  <c r="K90" i="9"/>
  <c r="L88" i="9"/>
  <c r="K88" i="9"/>
  <c r="L87" i="9"/>
  <c r="K87" i="9"/>
  <c r="L86" i="9"/>
  <c r="K86" i="9"/>
  <c r="L85" i="9"/>
  <c r="K85" i="9"/>
  <c r="L83" i="9"/>
  <c r="K83" i="9"/>
  <c r="L82" i="9"/>
  <c r="K82" i="9"/>
  <c r="L81" i="9"/>
  <c r="K81" i="9"/>
  <c r="L80" i="9"/>
  <c r="K80" i="9"/>
  <c r="L78" i="9"/>
  <c r="K78" i="9"/>
  <c r="L77" i="9"/>
  <c r="K77" i="9"/>
  <c r="L76" i="9"/>
  <c r="K76" i="9"/>
  <c r="L75" i="9"/>
  <c r="K75" i="9"/>
  <c r="L73" i="9"/>
  <c r="K73" i="9"/>
  <c r="L72" i="9"/>
  <c r="K72" i="9"/>
  <c r="L71" i="9"/>
  <c r="K71" i="9"/>
  <c r="L70" i="9"/>
  <c r="K70" i="9"/>
  <c r="L68" i="9"/>
  <c r="K68" i="9"/>
  <c r="L67" i="9"/>
  <c r="K67" i="9"/>
  <c r="L66" i="9"/>
  <c r="K66" i="9"/>
  <c r="L65" i="9"/>
  <c r="K65" i="9"/>
  <c r="L63" i="9"/>
  <c r="K63" i="9"/>
  <c r="L62" i="9"/>
  <c r="K62" i="9"/>
  <c r="L61" i="9"/>
  <c r="K61" i="9"/>
  <c r="L60" i="9"/>
  <c r="K60" i="9"/>
  <c r="L58" i="9"/>
  <c r="K58" i="9"/>
  <c r="L57" i="9"/>
  <c r="K57" i="9"/>
  <c r="L56" i="9"/>
  <c r="K56" i="9"/>
  <c r="L55" i="9"/>
  <c r="K55" i="9"/>
  <c r="L53" i="9"/>
  <c r="K53" i="9"/>
  <c r="L52" i="9"/>
  <c r="K52" i="9"/>
  <c r="L51" i="9"/>
  <c r="K51" i="9"/>
  <c r="L50" i="9"/>
  <c r="K50" i="9"/>
  <c r="L48" i="9"/>
  <c r="K48" i="9"/>
  <c r="L47" i="9"/>
  <c r="K47" i="9"/>
  <c r="L46" i="9"/>
  <c r="K46" i="9"/>
  <c r="L45" i="9"/>
  <c r="K45" i="9"/>
  <c r="L43" i="9"/>
  <c r="K43" i="9"/>
  <c r="L42" i="9"/>
  <c r="K42" i="9"/>
  <c r="L41" i="9"/>
  <c r="K41" i="9"/>
  <c r="L40" i="9"/>
  <c r="K40" i="9"/>
  <c r="L39" i="9"/>
  <c r="K39" i="9"/>
  <c r="L38" i="9"/>
  <c r="K38" i="9"/>
  <c r="L37" i="9"/>
  <c r="K37" i="9"/>
  <c r="L36" i="9"/>
  <c r="K36" i="9"/>
  <c r="L34" i="9"/>
  <c r="K34" i="9"/>
  <c r="L32" i="9"/>
  <c r="K32" i="9"/>
  <c r="L31" i="9"/>
  <c r="K31" i="9"/>
  <c r="L30" i="9"/>
  <c r="K30" i="9"/>
  <c r="L29" i="9"/>
  <c r="K29" i="9"/>
  <c r="L27" i="9"/>
  <c r="K27" i="9"/>
  <c r="L26" i="9"/>
  <c r="K26" i="9"/>
  <c r="L25" i="9"/>
  <c r="K25" i="9"/>
  <c r="L24" i="9"/>
  <c r="K24" i="9"/>
  <c r="L21" i="9"/>
  <c r="K21" i="9"/>
  <c r="L20" i="9"/>
  <c r="K20" i="9"/>
  <c r="L19" i="9"/>
  <c r="K19" i="9"/>
  <c r="L18" i="9"/>
  <c r="K18" i="9"/>
</calcChain>
</file>

<file path=xl/sharedStrings.xml><?xml version="1.0" encoding="utf-8"?>
<sst xmlns="http://schemas.openxmlformats.org/spreadsheetml/2006/main" count="831" uniqueCount="210">
  <si>
    <t>Lp.</t>
  </si>
  <si>
    <t>Nr dokumentu</t>
  </si>
  <si>
    <t>Opis dokumentu</t>
  </si>
  <si>
    <t>Kontrahent</t>
  </si>
  <si>
    <t>Typ dokumentu</t>
  </si>
  <si>
    <t>Data wyst.</t>
  </si>
  <si>
    <t>Data zak. dost.</t>
  </si>
  <si>
    <t>Termin płat.</t>
  </si>
  <si>
    <t>Wartość netto</t>
  </si>
  <si>
    <t>Kwota VAT</t>
  </si>
  <si>
    <t>Wartość brutto</t>
  </si>
  <si>
    <t>Data wpływu</t>
  </si>
  <si>
    <t xml:space="preserve">RAZEM NA ZESTAWIENIU </t>
  </si>
  <si>
    <t>Data wydruku: 12.04.2023</t>
  </si>
  <si>
    <t>Brak danych spełniających kryteria zestawienia.</t>
  </si>
  <si>
    <t>z datą wpływu do: 04.04.2023</t>
  </si>
  <si>
    <t>Nazwa  towaru lub usługi</t>
  </si>
  <si>
    <t>HiddenColumnMark</t>
  </si>
  <si>
    <t>Zestawienie dokumentów zakupu</t>
  </si>
  <si>
    <t>Nr dok. Pierwotnego</t>
  </si>
  <si>
    <t>Jednostka: SP31</t>
  </si>
  <si>
    <t/>
  </si>
  <si>
    <t>27.02.2023</t>
  </si>
  <si>
    <t>28.02.2023</t>
  </si>
  <si>
    <t>01.03.2023</t>
  </si>
  <si>
    <t>23-03/FVS/0001</t>
  </si>
  <si>
    <t>307/2023</t>
  </si>
  <si>
    <t>02.03.2023</t>
  </si>
  <si>
    <t>021451000006202</t>
  </si>
  <si>
    <t>06.03.2023</t>
  </si>
  <si>
    <t>1070/2023</t>
  </si>
  <si>
    <t>03.03.2023</t>
  </si>
  <si>
    <t>FV-3132/03/23</t>
  </si>
  <si>
    <t>17/03/23</t>
  </si>
  <si>
    <t>07.03.2023</t>
  </si>
  <si>
    <t>32/03/23</t>
  </si>
  <si>
    <t>33/03/23</t>
  </si>
  <si>
    <t>4232109/11/2023F</t>
  </si>
  <si>
    <t>791/2023</t>
  </si>
  <si>
    <t>FV-23/03/0072</t>
  </si>
  <si>
    <t>FV-23/03/0125</t>
  </si>
  <si>
    <t>FV-23/03/0305</t>
  </si>
  <si>
    <t>38/03/23</t>
  </si>
  <si>
    <t>09.03.2023</t>
  </si>
  <si>
    <t>49/03/23</t>
  </si>
  <si>
    <t>08.03.2023</t>
  </si>
  <si>
    <t>848/2023</t>
  </si>
  <si>
    <t>886/2023</t>
  </si>
  <si>
    <t>FV-23/03/0343</t>
  </si>
  <si>
    <t>FV-23/03/0463</t>
  </si>
  <si>
    <t>16/2303/00000685</t>
  </si>
  <si>
    <t>13.03.2023</t>
  </si>
  <si>
    <t>10.03.2023</t>
  </si>
  <si>
    <t>4242/MAG/2023</t>
  </si>
  <si>
    <t>14.03.2023</t>
  </si>
  <si>
    <t>782/03/2023</t>
  </si>
  <si>
    <t>84/03/23</t>
  </si>
  <si>
    <t>85/03/23</t>
  </si>
  <si>
    <t>86/03/23</t>
  </si>
  <si>
    <t>936/2023</t>
  </si>
  <si>
    <t>FV-23/03/0516</t>
  </si>
  <si>
    <t>FV-23/03/0666</t>
  </si>
  <si>
    <t>105/03/23</t>
  </si>
  <si>
    <t>17.03.2023</t>
  </si>
  <si>
    <t>16.03.2023</t>
  </si>
  <si>
    <t>4746/MAG/2023</t>
  </si>
  <si>
    <t>985/2023</t>
  </si>
  <si>
    <t>15.03.2023</t>
  </si>
  <si>
    <t>FV-23/03/0779</t>
  </si>
  <si>
    <t>FV-23/03/0873</t>
  </si>
  <si>
    <t>23-03/FVS/0155</t>
  </si>
  <si>
    <t>20.03.2023</t>
  </si>
  <si>
    <t>FA/52/03/2023</t>
  </si>
  <si>
    <t>1035/2023</t>
  </si>
  <si>
    <t>21.03.2023</t>
  </si>
  <si>
    <t>115/03/23</t>
  </si>
  <si>
    <t>128/03/23</t>
  </si>
  <si>
    <t>FV-23/03/1102</t>
  </si>
  <si>
    <t>1084/2023</t>
  </si>
  <si>
    <t>23.03.2023</t>
  </si>
  <si>
    <t>22.03.2023</t>
  </si>
  <si>
    <t>137/03/23</t>
  </si>
  <si>
    <t>138/03/23</t>
  </si>
  <si>
    <t>181/K/III/23</t>
  </si>
  <si>
    <t>5275/MAG/2023</t>
  </si>
  <si>
    <t>FV-23/03/1198</t>
  </si>
  <si>
    <t>FV-23/03/1262</t>
  </si>
  <si>
    <t>1526/2023</t>
  </si>
  <si>
    <t>24.03.2023</t>
  </si>
  <si>
    <t>23-03/FVS/0208</t>
  </si>
  <si>
    <t>23-03/FVS/0209</t>
  </si>
  <si>
    <t>1136/2023</t>
  </si>
  <si>
    <t>28.03.2023</t>
  </si>
  <si>
    <t>27.03.2023</t>
  </si>
  <si>
    <t>1455/PK/3/2023/84</t>
  </si>
  <si>
    <t>153/03/23</t>
  </si>
  <si>
    <t>154/03/23</t>
  </si>
  <si>
    <t>F020202303280098707</t>
  </si>
  <si>
    <t>FV-23/03/1497</t>
  </si>
  <si>
    <t>1337/MG/2023</t>
  </si>
  <si>
    <t>29.03.2023</t>
  </si>
  <si>
    <t>1189/2023</t>
  </si>
  <si>
    <t>30.03.2023</t>
  </si>
  <si>
    <t>192/03/23</t>
  </si>
  <si>
    <t>194/03/23</t>
  </si>
  <si>
    <t>480/2023</t>
  </si>
  <si>
    <t>5789/MAG/2023</t>
  </si>
  <si>
    <t>FV-23/03/1600</t>
  </si>
  <si>
    <t>FV-23/03/1646</t>
  </si>
  <si>
    <t>03/03/23</t>
  </si>
  <si>
    <t>31.03.2023</t>
  </si>
  <si>
    <t>204/03/23</t>
  </si>
  <si>
    <t>216/03/23</t>
  </si>
  <si>
    <t>29/03/2023</t>
  </si>
  <si>
    <t>FV-23/03/1718</t>
  </si>
  <si>
    <t>PSD/2838/04/2023</t>
  </si>
  <si>
    <t>03.04.2023</t>
  </si>
  <si>
    <t>02.04.2023</t>
  </si>
  <si>
    <t>UTR/2023/0304</t>
  </si>
  <si>
    <t>Warzywa i Owoce Mazurczak - Sprzedaż Hurtowa i Detaliczna Warzyw i Owoców Sylwia Mazurczak</t>
  </si>
  <si>
    <t>Przysmak - PRZEDSIĘBIORSTWO HANDLOWE "PRZYSMAK" SPÓŁKA JAWNA LECH EDWARD, BOREK KRYSTYNA</t>
  </si>
  <si>
    <t>Em-Jot - BIURO "EMJOT" S.C. MAŁGORZATA SKOWERA,JUSTYNA STEFAŃSKA</t>
  </si>
  <si>
    <t>Nowakowski - ZAKŁAD PRZETWÓRSTWA MIĘSNEGO NOWAKOWSKI SPÓŁKA Z OGRANICZONĄ ODPOWIEDZIALNOŚCIĄ</t>
  </si>
  <si>
    <t>Maxkomfort - GRZEGORZ KOŁODZIEJCZYK PRZEDSIĘBIORSTWO USŁUGOWO - HANDLOWE "MAXKOMFORT"</t>
  </si>
  <si>
    <t>PRIMA BĄK - PRZEDSIĘBIORSTWO HANDLOWO USŁUGOWE "PRIMA" BĄK SPÓŁKA JAWNA</t>
  </si>
  <si>
    <t>Zimnik - Instalacje - Serwis CO Jacek Zimnik,</t>
  </si>
  <si>
    <t>Rapcia - Jan Rapcia Usługi Autokarowe</t>
  </si>
  <si>
    <t>Armatura - "ARMATURA" GRZEGORZ TUTAJ, JERZY PIOTROWSKI SPÓŁKA JAWNA</t>
  </si>
  <si>
    <t>GAJA - PRZEDSIĘBIORSTWO HANDLOWO-USŁUGOWE "GAJA"  Joanna GAJOS</t>
  </si>
  <si>
    <t>Jasta - PRZEDSIĘBIORSTWO "JASTA" SPÓŁKA Z OGRANICZONĄ ODPOWIEDZIALNOŚCIĄ SPÓŁKA KOMANDYTOWA</t>
  </si>
  <si>
    <t>POCZTA ENVELO - POCZTA POLSKA USŁUGI CYFROWE SPÓŁKA Z OGRANICZONĄ ODPOWIEDZIALNOŚCIĄ</t>
  </si>
  <si>
    <t>PGE Dystrybucja - PGE DYSTRYBUCJA SPÓŁKA AKCYJNA</t>
  </si>
  <si>
    <t>MPEC - MIEJSKIE PRZEDSIĘBIORSTWO ENERGETYKI CIEPLNEJ SPÓŁKA Z OGRANICZONĄ ODPOWIEDZIALNOŚCIĄ</t>
  </si>
  <si>
    <t>WIS SP.J. - PRZEDSIĘBIORSTWO HANDLOWO - USŁUGOWE "WIS" JACEK WIECZOREK I WSPÓLNICY SPÓŁKA JAWNA</t>
  </si>
  <si>
    <t>PGNiG - PGNIG OBRÓT DETALICZNY SPÓŁKA Z OGRANICZONĄ ODPOWIEDZIALNOŚCIĄ</t>
  </si>
  <si>
    <t>PGE Obrót - PGE OBRÓT SPÓŁKA AKCYJNA</t>
  </si>
  <si>
    <t>HARBEST - PIOTR JANKOWSKI HARBEST</t>
  </si>
  <si>
    <t>USZCZELKA - "USZCZELKA II" I. STRZYCKI, G. PAŁASZEWSKA</t>
  </si>
  <si>
    <t>KONREM - ZAKŁAD KONSER.I REMONTÓW URZĄDZEŃ DŹWIGNIC."KONREM" BRUDEK TADEUSZ,DUDAŁA PIOTR</t>
  </si>
  <si>
    <t>MERKURY MARKET - MERKURY MARKET SPÓŁKA Z OGRANICZONĄ ODPOWIEDZIALNOŚCIĄ SPÓŁKA KOMANDYTOWA</t>
  </si>
  <si>
    <t>OBI - "SUPERHOBBY MARKET BUDOWLANY" SPÓŁKA Z OGRANICZONĄ ODPOWIEDZIALNOŚCIĄ</t>
  </si>
  <si>
    <t>ECOBLACK - ECOBLACK S.C.</t>
  </si>
  <si>
    <t>Faktura VAT zakupu</t>
  </si>
  <si>
    <t>Artykuły spożywcze</t>
  </si>
  <si>
    <t>Artykuły biurowe</t>
  </si>
  <si>
    <t>Srodki czystości</t>
  </si>
  <si>
    <t>Artykuły hydrauliczne</t>
  </si>
  <si>
    <t>odrdzewiacz, wkret, nity</t>
  </si>
  <si>
    <t>Neoznaczek</t>
  </si>
  <si>
    <t>Energia elektryczna - dystrybucja za 02.2023</t>
  </si>
  <si>
    <t>Opłata za CO II/2023</t>
  </si>
  <si>
    <t>Bilety komunikacji miejskiej</t>
  </si>
  <si>
    <t>Paliwo gazowe za m-c II/2023</t>
  </si>
  <si>
    <t>11.04.2023</t>
  </si>
  <si>
    <t>Energia elektryczna- obrót II/2023</t>
  </si>
  <si>
    <t>09.04.2023</t>
  </si>
  <si>
    <t>Legitymacja nauczyciela</t>
  </si>
  <si>
    <t>06.04.2023</t>
  </si>
  <si>
    <t>04.04.2023</t>
  </si>
  <si>
    <t>05.04.2023</t>
  </si>
  <si>
    <t>Wąż hydrostop Gastro 110 cm</t>
  </si>
  <si>
    <t>10.04.2023</t>
  </si>
  <si>
    <t>07.04.2023</t>
  </si>
  <si>
    <t>12.04.2023</t>
  </si>
  <si>
    <t>Przegląd okresowy i konserwacja dźwigów towarowych, małych w m-cu I-III/2023</t>
  </si>
  <si>
    <t>Artykuły hydrauliczne- bateria, wąż</t>
  </si>
  <si>
    <t>Artykuły hydrauliczne- głowica, zawór</t>
  </si>
  <si>
    <t>17.04.2023</t>
  </si>
  <si>
    <t>Artykuły do drobnych napraw</t>
  </si>
  <si>
    <t>13.04.2023</t>
  </si>
  <si>
    <t>Artykuły budowlane</t>
  </si>
  <si>
    <t>18.04.2023</t>
  </si>
  <si>
    <t>28.04.2023</t>
  </si>
  <si>
    <t>19.04.2023</t>
  </si>
  <si>
    <t>Będen brodther</t>
  </si>
  <si>
    <t>Obsługa i konserwacja urządzeń węzła wymiennikowni za budowanej w m-cu III/2023</t>
  </si>
  <si>
    <t>20.04.2023</t>
  </si>
  <si>
    <t>21.04.2023</t>
  </si>
  <si>
    <t>Dowóz dzieci na basen III/2023</t>
  </si>
  <si>
    <t>16.04.2023</t>
  </si>
  <si>
    <t>Zagospodarowanie PUPZ za m-c III/2023</t>
  </si>
  <si>
    <t>30.04.2023</t>
  </si>
  <si>
    <t>art. spożywcze</t>
  </si>
  <si>
    <t>art. biurowe</t>
  </si>
  <si>
    <t>Środki czystości</t>
  </si>
  <si>
    <t>Obsługa i konserwacja wymiennikowni</t>
  </si>
  <si>
    <t>Dowóz dzieci na basen</t>
  </si>
  <si>
    <t>art. do bieżących napraw</t>
  </si>
  <si>
    <t>za wywóz odpadów</t>
  </si>
  <si>
    <t>znaczki pocztowe</t>
  </si>
  <si>
    <t>energia elektryczna  dystrybucja</t>
  </si>
  <si>
    <t>za CO</t>
  </si>
  <si>
    <t>bilety autobusowe</t>
  </si>
  <si>
    <t>Paliwo gazowe</t>
  </si>
  <si>
    <t>energia elektryczna - obrót</t>
  </si>
  <si>
    <t>energia elektryczna obrót</t>
  </si>
  <si>
    <t>legitymacje nauczyciela</t>
  </si>
  <si>
    <t>Przegląd okresowy i konserwacja dźwigów towarowych</t>
  </si>
  <si>
    <t>bęben do drukarki</t>
  </si>
  <si>
    <t>16/2303/00003011</t>
  </si>
  <si>
    <t>Energia elektryczna- obrót I/2023</t>
  </si>
  <si>
    <t>31.01.2023</t>
  </si>
  <si>
    <t>FK-37/03/23</t>
  </si>
  <si>
    <t>Bilety komunikacji miejskiej korekta</t>
  </si>
  <si>
    <t>10.11.2022</t>
  </si>
  <si>
    <t>00040/P/2023/COPW</t>
  </si>
  <si>
    <t>Centrum Obsługi Administracyjno-Finansowej i Organizacjyjnej Placówek Wsparcia w Kielcach</t>
  </si>
  <si>
    <t>Posiłki za m-c luty 2023r.</t>
  </si>
  <si>
    <t xml:space="preserve">Nota Księgowa </t>
  </si>
  <si>
    <t xml:space="preserve"> od: 01.03.2023 do: 31.03.2023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</si>
</sst>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rgb="FF000000"/>
      <name val="Calibri"/>
      <family val="2"/>
    </font>
    <font>
      <sz val="10"/>
      <color rgb="FF000000"/>
      <name val="Arial"/>
      <family val="2"/>
      <charset val="238"/>
    </font>
    <font>
      <sz val="10"/>
      <color rgb="FF000000"/>
      <name val="Calibri"/>
      <family val="2"/>
      <charset val="238"/>
      <scheme val="minor"/>
    </font>
    <font>
      <b/>
      <sz val="16"/>
      <color rgb="FF00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1"/>
      <color theme="0" tint="-0.14996795556505021"/>
      <name val="Calibri"/>
      <family val="2"/>
      <charset val="238"/>
      <scheme val="minor"/>
    </font>
    <font>
      <i/>
      <sz val="11"/>
      <color rgb="FF00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color rgb="FFD9D9D9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9E2FF"/>
        <bgColor indexed="64"/>
      </patternFill>
    </fill>
  </fills>
  <borders count="22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auto="1"/>
      </right>
      <top/>
      <bottom/>
      <diagonal/>
    </border>
    <border>
      <left style="thin">
        <color rgb="FF000000"/>
      </left>
      <right style="thin">
        <color auto="1"/>
      </right>
      <top/>
      <bottom style="thin">
        <color auto="1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auto="1"/>
      </bottom>
      <diagonal/>
    </border>
    <border>
      <left style="thin">
        <color auto="1"/>
      </left>
      <right style="thin">
        <color rgb="FF000000"/>
      </right>
      <top style="thin">
        <color auto="1"/>
      </top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1" fillId="0" borderId="0" xfId="0" applyFont="1"/>
    <xf numFmtId="49" fontId="4" fillId="0" borderId="1" xfId="0" applyNumberFormat="1" applyFont="1" applyFill="1" applyBorder="1" applyAlignment="1">
      <alignment horizontal="right" vertical="top" wrapText="1"/>
    </xf>
    <xf numFmtId="49" fontId="4" fillId="0" borderId="5" xfId="0" applyNumberFormat="1" applyFont="1" applyFill="1" applyBorder="1" applyAlignment="1">
      <alignment horizontal="center" vertical="center"/>
    </xf>
    <xf numFmtId="49" fontId="4" fillId="0" borderId="6" xfId="0" applyNumberFormat="1" applyFont="1" applyFill="1" applyBorder="1" applyAlignment="1">
      <alignment horizontal="center" vertical="center"/>
    </xf>
    <xf numFmtId="49" fontId="4" fillId="0" borderId="7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right" vertical="center"/>
    </xf>
    <xf numFmtId="0" fontId="2" fillId="3" borderId="3" xfId="0" applyFont="1" applyFill="1" applyBorder="1" applyAlignment="1">
      <alignment horizontal="left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8" fillId="0" borderId="0" xfId="0" applyFont="1"/>
    <xf numFmtId="0" fontId="11" fillId="0" borderId="0" xfId="0" applyFont="1"/>
    <xf numFmtId="49" fontId="4" fillId="0" borderId="13" xfId="0" applyNumberFormat="1" applyFont="1" applyFill="1" applyBorder="1" applyAlignment="1">
      <alignment horizontal="right" vertical="center" wrapText="1"/>
    </xf>
    <xf numFmtId="0" fontId="2" fillId="3" borderId="13" xfId="0" applyFont="1" applyFill="1" applyBorder="1" applyAlignment="1">
      <alignment horizontal="right" vertical="center"/>
    </xf>
    <xf numFmtId="0" fontId="8" fillId="0" borderId="0" xfId="0" applyFont="1" applyAlignment="1">
      <alignment shrinkToFit="1"/>
    </xf>
    <xf numFmtId="4" fontId="6" fillId="0" borderId="3" xfId="0" applyNumberFormat="1" applyFont="1" applyFill="1" applyBorder="1" applyAlignment="1">
      <alignment horizontal="right" vertical="center" shrinkToFit="1"/>
    </xf>
    <xf numFmtId="0" fontId="8" fillId="0" borderId="9" xfId="0" applyFont="1" applyBorder="1" applyAlignment="1">
      <alignment shrinkToFit="1"/>
    </xf>
    <xf numFmtId="49" fontId="4" fillId="0" borderId="3" xfId="0" applyNumberFormat="1" applyFont="1" applyFill="1" applyBorder="1" applyAlignment="1">
      <alignment horizontal="left" vertical="center" shrinkToFit="1"/>
    </xf>
    <xf numFmtId="4" fontId="10" fillId="2" borderId="3" xfId="0" applyNumberFormat="1" applyFont="1" applyFill="1" applyBorder="1" applyAlignment="1">
      <alignment horizontal="right" vertical="center" shrinkToFit="1"/>
    </xf>
    <xf numFmtId="4" fontId="0" fillId="0" borderId="3" xfId="0" applyNumberFormat="1" applyBorder="1" applyAlignment="1">
      <alignment horizontal="right" vertical="center" shrinkToFit="1"/>
    </xf>
    <xf numFmtId="4" fontId="12" fillId="0" borderId="3" xfId="0" applyNumberFormat="1" applyFont="1" applyFill="1" applyBorder="1" applyAlignment="1">
      <alignment horizontal="right" vertical="center" shrinkToFit="1"/>
    </xf>
    <xf numFmtId="49" fontId="4" fillId="0" borderId="10" xfId="0" applyNumberFormat="1" applyFont="1" applyFill="1" applyBorder="1" applyAlignment="1">
      <alignment horizontal="left" vertical="center" wrapText="1"/>
    </xf>
    <xf numFmtId="49" fontId="4" fillId="0" borderId="14" xfId="0" applyNumberFormat="1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/>
    </xf>
    <xf numFmtId="0" fontId="5" fillId="0" borderId="9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4" fontId="5" fillId="0" borderId="3" xfId="0" applyNumberFormat="1" applyFont="1" applyFill="1" applyBorder="1" applyAlignment="1">
      <alignment horizontal="right" vertical="center" shrinkToFit="1"/>
    </xf>
    <xf numFmtId="4" fontId="5" fillId="0" borderId="3" xfId="0" applyNumberFormat="1" applyFont="1" applyFill="1" applyBorder="1" applyAlignment="1">
      <alignment horizontal="right" vertical="center"/>
    </xf>
    <xf numFmtId="0" fontId="5" fillId="0" borderId="3" xfId="0" applyFont="1" applyFill="1" applyBorder="1" applyAlignment="1">
      <alignment horizontal="left"/>
    </xf>
    <xf numFmtId="49" fontId="4" fillId="0" borderId="9" xfId="0" applyNumberFormat="1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left" vertical="center" wrapText="1"/>
    </xf>
    <xf numFmtId="49" fontId="4" fillId="0" borderId="11" xfId="0" applyNumberFormat="1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center" vertical="center" shrinkToFit="1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49" fontId="4" fillId="0" borderId="8" xfId="0" applyNumberFormat="1" applyFont="1" applyFill="1" applyBorder="1" applyAlignment="1">
      <alignment horizontal="left" vertical="center" wrapText="1"/>
    </xf>
    <xf numFmtId="49" fontId="4" fillId="0" borderId="12" xfId="0" applyNumberFormat="1" applyFont="1" applyFill="1" applyBorder="1" applyAlignment="1">
      <alignment horizontal="left" vertical="center" wrapText="1"/>
    </xf>
    <xf numFmtId="49" fontId="4" fillId="0" borderId="5" xfId="0" applyNumberFormat="1" applyFont="1" applyFill="1" applyBorder="1" applyAlignment="1">
      <alignment horizontal="center" vertical="top"/>
    </xf>
    <xf numFmtId="49" fontId="4" fillId="0" borderId="6" xfId="0" applyNumberFormat="1" applyFont="1" applyFill="1" applyBorder="1" applyAlignment="1">
      <alignment horizontal="center" vertical="top"/>
    </xf>
    <xf numFmtId="49" fontId="4" fillId="0" borderId="7" xfId="0" applyNumberFormat="1" applyFont="1" applyFill="1" applyBorder="1" applyAlignment="1">
      <alignment horizontal="center" vertical="top"/>
    </xf>
    <xf numFmtId="4" fontId="4" fillId="0" borderId="21" xfId="0" applyNumberFormat="1" applyFont="1" applyFill="1" applyBorder="1" applyAlignment="1">
      <alignment horizontal="right" vertical="center" shrinkToFit="1"/>
    </xf>
    <xf numFmtId="4" fontId="4" fillId="0" borderId="19" xfId="0" applyNumberFormat="1" applyFont="1" applyFill="1" applyBorder="1" applyAlignment="1">
      <alignment horizontal="right" vertical="center"/>
    </xf>
    <xf numFmtId="4" fontId="4" fillId="0" borderId="20" xfId="0" applyNumberFormat="1" applyFont="1" applyFill="1" applyBorder="1" applyAlignment="1">
      <alignment horizontal="right" vertical="center"/>
    </xf>
    <xf numFmtId="4" fontId="4" fillId="0" borderId="16" xfId="0" applyNumberFormat="1" applyFont="1" applyFill="1" applyBorder="1" applyAlignment="1">
      <alignment horizontal="right" vertical="center" shrinkToFit="1"/>
    </xf>
    <xf numFmtId="4" fontId="4" fillId="0" borderId="17" xfId="0" applyNumberFormat="1" applyFont="1" applyFill="1" applyBorder="1" applyAlignment="1">
      <alignment horizontal="right" vertical="center"/>
    </xf>
    <xf numFmtId="4" fontId="4" fillId="0" borderId="18" xfId="0" applyNumberFormat="1" applyFont="1" applyFill="1" applyBorder="1" applyAlignment="1">
      <alignment horizontal="right" vertical="center"/>
    </xf>
    <xf numFmtId="4" fontId="10" fillId="0" borderId="5" xfId="0" applyNumberFormat="1" applyFont="1" applyFill="1" applyBorder="1" applyAlignment="1">
      <alignment horizontal="right" vertical="center" shrinkToFit="1"/>
    </xf>
    <xf numFmtId="4" fontId="10" fillId="0" borderId="6" xfId="0" applyNumberFormat="1" applyFont="1" applyFill="1" applyBorder="1" applyAlignment="1">
      <alignment horizontal="right" vertical="center"/>
    </xf>
    <xf numFmtId="4" fontId="10" fillId="0" borderId="7" xfId="0" applyNumberFormat="1" applyFont="1" applyFill="1" applyBorder="1" applyAlignment="1">
      <alignment horizontal="right" vertical="center"/>
    </xf>
    <xf numFmtId="0" fontId="6" fillId="0" borderId="15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4" fontId="4" fillId="0" borderId="5" xfId="0" applyNumberFormat="1" applyFont="1" applyFill="1" applyBorder="1" applyAlignment="1">
      <alignment horizontal="right" vertical="center" shrinkToFit="1"/>
    </xf>
    <xf numFmtId="4" fontId="4" fillId="0" borderId="6" xfId="0" applyNumberFormat="1" applyFont="1" applyFill="1" applyBorder="1" applyAlignment="1">
      <alignment horizontal="right" vertical="center"/>
    </xf>
    <xf numFmtId="4" fontId="4" fillId="0" borderId="7" xfId="0" applyNumberFormat="1" applyFont="1" applyFill="1" applyBorder="1" applyAlignment="1">
      <alignment horizontal="right" vertical="center"/>
    </xf>
    <xf numFmtId="49" fontId="4" fillId="0" borderId="15" xfId="0" applyNumberFormat="1" applyFont="1" applyFill="1" applyBorder="1" applyAlignment="1">
      <alignment horizontal="left" vertical="center" wrapText="1"/>
    </xf>
    <xf numFmtId="49" fontId="4" fillId="0" borderId="2" xfId="0" applyNumberFormat="1" applyFont="1" applyFill="1" applyBorder="1" applyAlignment="1">
      <alignment horizontal="left" vertical="center" wrapText="1"/>
    </xf>
    <xf numFmtId="49" fontId="4" fillId="0" borderId="4" xfId="0" applyNumberFormat="1" applyFont="1" applyFill="1" applyBorder="1" applyAlignment="1">
      <alignment horizontal="left" vertical="center" wrapText="1"/>
    </xf>
    <xf numFmtId="0" fontId="9" fillId="0" borderId="0" xfId="0" applyFont="1" applyAlignment="1">
      <alignment horizontal="center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top" wrapText="1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left" vertical="center"/>
    </xf>
    <xf numFmtId="0" fontId="2" fillId="3" borderId="12" xfId="0" applyFont="1" applyFill="1" applyBorder="1" applyAlignment="1">
      <alignment horizontal="left" vertical="center"/>
    </xf>
    <xf numFmtId="0" fontId="2" fillId="3" borderId="5" xfId="0" applyFont="1" applyFill="1" applyBorder="1" applyAlignment="1">
      <alignment horizontal="center" vertical="top"/>
    </xf>
    <xf numFmtId="0" fontId="2" fillId="3" borderId="6" xfId="0" applyFont="1" applyFill="1" applyBorder="1" applyAlignment="1">
      <alignment horizontal="center" vertical="top"/>
    </xf>
    <xf numFmtId="0" fontId="2" fillId="3" borderId="7" xfId="0" applyFont="1" applyFill="1" applyBorder="1" applyAlignment="1">
      <alignment horizontal="center" vertical="top"/>
    </xf>
    <xf numFmtId="0" fontId="2" fillId="3" borderId="9" xfId="0" applyFont="1" applyFill="1" applyBorder="1" applyAlignment="1">
      <alignment horizontal="left" vertical="center"/>
    </xf>
    <xf numFmtId="0" fontId="2" fillId="3" borderId="0" xfId="0" applyFont="1" applyFill="1" applyBorder="1" applyAlignment="1">
      <alignment horizontal="left" vertical="center"/>
    </xf>
    <xf numFmtId="0" fontId="2" fillId="3" borderId="11" xfId="0" applyFont="1" applyFill="1" applyBorder="1" applyAlignment="1">
      <alignment horizontal="left" vertical="center"/>
    </xf>
    <xf numFmtId="0" fontId="2" fillId="3" borderId="10" xfId="0" applyFont="1" applyFill="1" applyBorder="1" applyAlignment="1">
      <alignment horizontal="left" vertical="center"/>
    </xf>
    <xf numFmtId="0" fontId="2" fillId="3" borderId="14" xfId="0" applyFont="1" applyFill="1" applyBorder="1" applyAlignment="1">
      <alignment horizontal="left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92"/>
  <sheetViews>
    <sheetView showGridLines="0" tabSelected="1" topLeftCell="A210" workbookViewId="0">
      <selection activeCell="A5" sqref="A5:I5"/>
    </sheetView>
  </sheetViews>
  <sheetFormatPr defaultRowHeight="15" x14ac:dyDescent="0.25"/>
  <cols>
    <col min="1" max="2" width="3.7109375" customWidth="1"/>
    <col min="3" max="4" width="27.7109375" customWidth="1"/>
    <col min="5" max="9" width="12.7109375" customWidth="1"/>
    <col min="10" max="12" width="9.140625" hidden="1" customWidth="1"/>
  </cols>
  <sheetData>
    <row r="1" spans="1:12" ht="15" customHeight="1" x14ac:dyDescent="0.25"/>
    <row r="2" spans="1:12" ht="15" hidden="1" customHeight="1" x14ac:dyDescent="0.25">
      <c r="J2" s="13" t="s">
        <v>17</v>
      </c>
      <c r="K2" s="13" t="s">
        <v>17</v>
      </c>
      <c r="L2" s="13" t="s">
        <v>17</v>
      </c>
    </row>
    <row r="3" spans="1:12" ht="15" customHeight="1" x14ac:dyDescent="0.25">
      <c r="A3" s="68" t="s">
        <v>13</v>
      </c>
      <c r="B3" s="68"/>
      <c r="C3" s="68"/>
      <c r="D3" s="68"/>
      <c r="E3" s="68"/>
      <c r="F3" s="68"/>
      <c r="G3" s="68"/>
      <c r="H3" s="68"/>
      <c r="I3" s="68"/>
    </row>
    <row r="4" spans="1:12" ht="21" customHeight="1" x14ac:dyDescent="0.25">
      <c r="A4" s="69" t="s">
        <v>18</v>
      </c>
      <c r="B4" s="69"/>
      <c r="C4" s="69"/>
      <c r="D4" s="69"/>
      <c r="E4" s="69"/>
      <c r="F4" s="69"/>
      <c r="G4" s="69"/>
      <c r="H4" s="69"/>
      <c r="I4" s="69"/>
    </row>
    <row r="5" spans="1:12" ht="9.75" customHeight="1" x14ac:dyDescent="0.25">
      <c r="A5" s="70"/>
      <c r="B5" s="70"/>
      <c r="C5" s="70"/>
      <c r="D5" s="70"/>
      <c r="E5" s="70"/>
      <c r="F5" s="70"/>
      <c r="G5" s="70"/>
      <c r="H5" s="70"/>
      <c r="I5" s="70"/>
    </row>
    <row r="6" spans="1:12" ht="15" customHeight="1" x14ac:dyDescent="0.25">
      <c r="A6" s="67" t="s">
        <v>209</v>
      </c>
      <c r="B6" s="67"/>
      <c r="C6" s="67"/>
      <c r="D6" s="67"/>
      <c r="E6" s="67"/>
      <c r="F6" s="67"/>
      <c r="G6" s="67"/>
      <c r="H6" s="67"/>
      <c r="I6" s="67"/>
    </row>
    <row r="7" spans="1:12" ht="15" customHeight="1" x14ac:dyDescent="0.25">
      <c r="A7" s="67" t="s">
        <v>15</v>
      </c>
      <c r="B7" s="67"/>
      <c r="C7" s="67"/>
      <c r="D7" s="67"/>
      <c r="E7" s="67"/>
      <c r="F7" s="67"/>
      <c r="G7" s="67"/>
      <c r="H7" s="67"/>
      <c r="I7" s="67"/>
    </row>
    <row r="8" spans="1:12" hidden="1" x14ac:dyDescent="0.25">
      <c r="A8" s="67"/>
      <c r="B8" s="67"/>
      <c r="C8" s="67"/>
      <c r="D8" s="67"/>
      <c r="E8" s="67"/>
      <c r="F8" s="67"/>
      <c r="G8" s="67"/>
      <c r="H8" s="67"/>
      <c r="I8" s="67"/>
    </row>
    <row r="9" spans="1:12" hidden="1" x14ac:dyDescent="0.25">
      <c r="A9" s="67"/>
      <c r="B9" s="67"/>
      <c r="C9" s="67"/>
      <c r="D9" s="67"/>
      <c r="E9" s="67"/>
      <c r="F9" s="67"/>
      <c r="G9" s="67"/>
      <c r="H9" s="67"/>
      <c r="I9" s="67"/>
    </row>
    <row r="10" spans="1:12" hidden="1" x14ac:dyDescent="0.25">
      <c r="A10" s="66" t="s">
        <v>14</v>
      </c>
      <c r="B10" s="66"/>
      <c r="C10" s="66"/>
      <c r="D10" s="66"/>
      <c r="E10" s="66"/>
      <c r="F10" s="66"/>
      <c r="G10" s="66"/>
      <c r="H10" s="66"/>
      <c r="I10" s="66"/>
    </row>
    <row r="11" spans="1:12" ht="15" customHeight="1" x14ac:dyDescent="0.25"/>
    <row r="12" spans="1:12" ht="12.75" hidden="1" customHeight="1" x14ac:dyDescent="0.25">
      <c r="A12" s="71"/>
      <c r="B12" s="71"/>
      <c r="C12" s="71"/>
      <c r="D12" s="71"/>
      <c r="E12" s="71"/>
      <c r="F12" s="71"/>
      <c r="G12" s="71"/>
      <c r="H12" s="71"/>
      <c r="I12" s="71"/>
    </row>
    <row r="13" spans="1:12" ht="15" customHeight="1" x14ac:dyDescent="0.25">
      <c r="A13" s="72" t="s">
        <v>0</v>
      </c>
      <c r="B13" s="75" t="s">
        <v>1</v>
      </c>
      <c r="C13" s="76"/>
      <c r="D13" s="15" t="s">
        <v>19</v>
      </c>
      <c r="E13" s="77" t="s">
        <v>11</v>
      </c>
      <c r="F13" s="9" t="s">
        <v>5</v>
      </c>
      <c r="G13" s="72" t="s">
        <v>8</v>
      </c>
      <c r="H13" s="72" t="s">
        <v>9</v>
      </c>
      <c r="I13" s="72" t="s">
        <v>10</v>
      </c>
    </row>
    <row r="14" spans="1:12" ht="15" customHeight="1" x14ac:dyDescent="0.25">
      <c r="A14" s="73"/>
      <c r="B14" s="80" t="s">
        <v>3</v>
      </c>
      <c r="C14" s="81"/>
      <c r="D14" s="82"/>
      <c r="E14" s="78"/>
      <c r="F14" s="10" t="s">
        <v>6</v>
      </c>
      <c r="G14" s="73"/>
      <c r="H14" s="73"/>
      <c r="I14" s="73"/>
    </row>
    <row r="15" spans="1:12" ht="15" customHeight="1" x14ac:dyDescent="0.25">
      <c r="A15" s="74"/>
      <c r="B15" s="83" t="s">
        <v>2</v>
      </c>
      <c r="C15" s="84"/>
      <c r="D15" s="7" t="s">
        <v>4</v>
      </c>
      <c r="E15" s="79"/>
      <c r="F15" s="11" t="s">
        <v>7</v>
      </c>
      <c r="G15" s="73"/>
      <c r="H15" s="73"/>
      <c r="I15" s="73"/>
    </row>
    <row r="16" spans="1:12" ht="12.75" hidden="1" customHeight="1" x14ac:dyDescent="0.25">
      <c r="A16" s="1"/>
      <c r="B16" s="8" t="s">
        <v>0</v>
      </c>
      <c r="C16" s="83" t="s">
        <v>16</v>
      </c>
      <c r="D16" s="84"/>
      <c r="E16" s="84"/>
      <c r="F16" s="84"/>
      <c r="G16" s="74"/>
      <c r="H16" s="74"/>
      <c r="I16" s="74"/>
    </row>
    <row r="17" spans="1:12" ht="15" customHeight="1" x14ac:dyDescent="0.25">
      <c r="A17" s="57" t="s">
        <v>20</v>
      </c>
      <c r="B17" s="58"/>
      <c r="C17" s="58"/>
      <c r="D17" s="58"/>
      <c r="E17" s="58"/>
      <c r="F17" s="59"/>
      <c r="G17" s="17"/>
      <c r="H17" s="17"/>
      <c r="I17" s="17"/>
    </row>
    <row r="18" spans="1:12" ht="4.5" hidden="1" customHeight="1" x14ac:dyDescent="0.25">
      <c r="A18" s="40">
        <v>0</v>
      </c>
      <c r="B18" s="43"/>
      <c r="C18" s="44"/>
      <c r="D18" s="14"/>
      <c r="E18" s="45"/>
      <c r="F18" s="3"/>
      <c r="G18" s="48">
        <v>0</v>
      </c>
      <c r="H18" s="51">
        <v>0</v>
      </c>
      <c r="I18" s="60">
        <v>0</v>
      </c>
      <c r="J18" s="18">
        <v>0</v>
      </c>
      <c r="K18" s="12" t="str">
        <f>IF(OR(J18=0,J18=1),"",1)</f>
        <v/>
      </c>
      <c r="L18" s="16">
        <f>IF(B18="",1,"")</f>
        <v>1</v>
      </c>
    </row>
    <row r="19" spans="1:12" ht="4.5" hidden="1" customHeight="1" x14ac:dyDescent="0.25">
      <c r="A19" s="41"/>
      <c r="B19" s="37"/>
      <c r="C19" s="38"/>
      <c r="D19" s="39"/>
      <c r="E19" s="46"/>
      <c r="F19" s="4"/>
      <c r="G19" s="49"/>
      <c r="H19" s="52"/>
      <c r="I19" s="61"/>
      <c r="J19" s="18">
        <v>0</v>
      </c>
      <c r="K19" s="12" t="str">
        <f>IF(OR(J19=0,J19=1),"",1)</f>
        <v/>
      </c>
      <c r="L19" s="16">
        <f>IF(AND(F19="",G19=""),1,"")</f>
        <v>1</v>
      </c>
    </row>
    <row r="20" spans="1:12" ht="4.5" hidden="1" customHeight="1" x14ac:dyDescent="0.25">
      <c r="A20" s="42"/>
      <c r="B20" s="23"/>
      <c r="C20" s="24"/>
      <c r="D20" s="2"/>
      <c r="E20" s="47"/>
      <c r="F20" s="5"/>
      <c r="G20" s="50"/>
      <c r="H20" s="53"/>
      <c r="I20" s="62"/>
      <c r="J20" s="18">
        <v>0</v>
      </c>
      <c r="K20" s="12" t="str">
        <f>IF(OR(J20=0,J20=1),"",1)</f>
        <v/>
      </c>
      <c r="L20" s="16">
        <f>IF(AND(F20="",G20=""),1,"")</f>
        <v>1</v>
      </c>
    </row>
    <row r="21" spans="1:12" ht="12.75" hidden="1" customHeight="1" x14ac:dyDescent="0.25">
      <c r="A21" s="6"/>
      <c r="B21" s="19">
        <v>0</v>
      </c>
      <c r="C21" s="63"/>
      <c r="D21" s="64"/>
      <c r="E21" s="64"/>
      <c r="F21" s="65"/>
      <c r="G21" s="20">
        <v>124796.43</v>
      </c>
      <c r="H21" s="21">
        <v>18189.34</v>
      </c>
      <c r="I21" s="20">
        <v>142985.76999999999</v>
      </c>
      <c r="J21" s="18">
        <v>0</v>
      </c>
      <c r="K21" s="16">
        <f>IF(J21=0,1,"")</f>
        <v>1</v>
      </c>
      <c r="L21" s="12" t="str">
        <f>IF(AND(F21="",G21=""),1,"")</f>
        <v/>
      </c>
    </row>
    <row r="22" spans="1:12" ht="12.75" hidden="1" customHeight="1" x14ac:dyDescent="0.25">
      <c r="A22" s="57" t="s">
        <v>21</v>
      </c>
      <c r="B22" s="58"/>
      <c r="C22" s="58"/>
      <c r="D22" s="58"/>
      <c r="E22" s="58"/>
      <c r="F22" s="59"/>
      <c r="G22" s="17">
        <v>1710.28</v>
      </c>
      <c r="H22" s="17">
        <v>393.36</v>
      </c>
      <c r="I22" s="17">
        <v>2103.64</v>
      </c>
      <c r="J22" s="12"/>
      <c r="K22" s="12"/>
      <c r="L22" s="12"/>
    </row>
    <row r="23" spans="1:12" ht="12.75" hidden="1" customHeight="1" x14ac:dyDescent="0.25">
      <c r="A23" s="57" t="s">
        <v>21</v>
      </c>
      <c r="B23" s="58"/>
      <c r="C23" s="58"/>
      <c r="D23" s="58"/>
      <c r="E23" s="58"/>
      <c r="F23" s="59"/>
      <c r="G23" s="17">
        <v>368.19</v>
      </c>
      <c r="H23" s="17">
        <v>84.68</v>
      </c>
      <c r="I23" s="17">
        <v>452.87</v>
      </c>
      <c r="J23" s="12"/>
      <c r="K23" s="12"/>
      <c r="L23" s="12"/>
    </row>
    <row r="24" spans="1:12" ht="15" customHeight="1" x14ac:dyDescent="0.25">
      <c r="A24" s="40">
        <v>1</v>
      </c>
      <c r="B24" s="43" t="s">
        <v>25</v>
      </c>
      <c r="C24" s="44"/>
      <c r="D24" s="14" t="s">
        <v>21</v>
      </c>
      <c r="E24" s="45" t="s">
        <v>24</v>
      </c>
      <c r="F24" s="3" t="s">
        <v>24</v>
      </c>
      <c r="G24" s="48">
        <v>368.19</v>
      </c>
      <c r="H24" s="51">
        <v>84.68</v>
      </c>
      <c r="I24" s="54">
        <v>452.87</v>
      </c>
      <c r="J24" s="18">
        <v>0</v>
      </c>
      <c r="K24" s="12" t="str">
        <f>IF(OR(J24=0,J24=1),"",1)</f>
        <v/>
      </c>
      <c r="L24" s="12" t="str">
        <f>IF(B24="",1,"")</f>
        <v/>
      </c>
    </row>
    <row r="25" spans="1:12" ht="25.5" customHeight="1" x14ac:dyDescent="0.25">
      <c r="A25" s="41"/>
      <c r="B25" s="37" t="s">
        <v>127</v>
      </c>
      <c r="C25" s="38"/>
      <c r="D25" s="39"/>
      <c r="E25" s="46"/>
      <c r="F25" s="4" t="s">
        <v>24</v>
      </c>
      <c r="G25" s="49"/>
      <c r="H25" s="52"/>
      <c r="I25" s="55"/>
      <c r="J25" s="18">
        <v>0</v>
      </c>
      <c r="K25" s="12" t="str">
        <f>IF(OR(J25=0,J25=1),"",1)</f>
        <v/>
      </c>
      <c r="L25" s="12" t="str">
        <f>IF(AND(F25="",G25=""),1,"")</f>
        <v/>
      </c>
    </row>
    <row r="26" spans="1:12" ht="15" customHeight="1" x14ac:dyDescent="0.25">
      <c r="A26" s="42"/>
      <c r="B26" s="23" t="s">
        <v>146</v>
      </c>
      <c r="C26" s="24"/>
      <c r="D26" s="2" t="s">
        <v>142</v>
      </c>
      <c r="E26" s="47"/>
      <c r="F26" s="5" t="s">
        <v>67</v>
      </c>
      <c r="G26" s="50"/>
      <c r="H26" s="53"/>
      <c r="I26" s="56"/>
      <c r="J26" s="18">
        <v>0</v>
      </c>
      <c r="K26" s="12" t="str">
        <f>IF(OR(J26=0,J26=1),"",1)</f>
        <v/>
      </c>
      <c r="L26" s="12" t="str">
        <f>IF(AND(F26="",G26=""),1,"")</f>
        <v/>
      </c>
    </row>
    <row r="27" spans="1:12" ht="12.75" hidden="1" customHeight="1" x14ac:dyDescent="0.25">
      <c r="A27" s="6"/>
      <c r="B27" s="19">
        <v>0</v>
      </c>
      <c r="C27" s="63" t="s">
        <v>187</v>
      </c>
      <c r="D27" s="64"/>
      <c r="E27" s="64"/>
      <c r="F27" s="65"/>
      <c r="G27" s="20">
        <v>368.19</v>
      </c>
      <c r="H27" s="21">
        <v>84.68</v>
      </c>
      <c r="I27" s="20">
        <v>452.87</v>
      </c>
      <c r="J27" s="18">
        <v>0</v>
      </c>
      <c r="K27" s="16">
        <f>IF(J27=0,1,"")</f>
        <v>1</v>
      </c>
      <c r="L27" s="12" t="str">
        <f>IF(AND(F27="",G27=""),1,"")</f>
        <v/>
      </c>
    </row>
    <row r="28" spans="1:12" ht="12.75" hidden="1" customHeight="1" x14ac:dyDescent="0.25">
      <c r="A28" s="57" t="s">
        <v>21</v>
      </c>
      <c r="B28" s="58"/>
      <c r="C28" s="58"/>
      <c r="D28" s="58"/>
      <c r="E28" s="58"/>
      <c r="F28" s="59"/>
      <c r="G28" s="17">
        <v>51.87</v>
      </c>
      <c r="H28" s="17">
        <v>11.93</v>
      </c>
      <c r="I28" s="22">
        <v>63.8</v>
      </c>
      <c r="J28" s="12"/>
      <c r="K28" s="12"/>
      <c r="L28" s="12"/>
    </row>
    <row r="29" spans="1:12" ht="15" customHeight="1" x14ac:dyDescent="0.25">
      <c r="A29" s="40">
        <v>2</v>
      </c>
      <c r="B29" s="43" t="s">
        <v>26</v>
      </c>
      <c r="C29" s="44"/>
      <c r="D29" s="14" t="s">
        <v>21</v>
      </c>
      <c r="E29" s="45" t="s">
        <v>24</v>
      </c>
      <c r="F29" s="3" t="s">
        <v>24</v>
      </c>
      <c r="G29" s="48">
        <v>51.87</v>
      </c>
      <c r="H29" s="51">
        <v>11.93</v>
      </c>
      <c r="I29" s="54">
        <v>63.8</v>
      </c>
      <c r="J29" s="18">
        <v>0</v>
      </c>
      <c r="K29" s="12" t="str">
        <f>IF(OR(J29=0,J29=1),"",1)</f>
        <v/>
      </c>
      <c r="L29" s="12" t="str">
        <f>IF(B29="",1,"")</f>
        <v/>
      </c>
    </row>
    <row r="30" spans="1:12" ht="15" customHeight="1" x14ac:dyDescent="0.25">
      <c r="A30" s="41"/>
      <c r="B30" s="37" t="s">
        <v>128</v>
      </c>
      <c r="C30" s="38"/>
      <c r="D30" s="39"/>
      <c r="E30" s="46"/>
      <c r="F30" s="4" t="s">
        <v>24</v>
      </c>
      <c r="G30" s="49"/>
      <c r="H30" s="52"/>
      <c r="I30" s="55"/>
      <c r="J30" s="18">
        <v>0</v>
      </c>
      <c r="K30" s="12" t="str">
        <f>IF(OR(J30=0,J30=1),"",1)</f>
        <v/>
      </c>
      <c r="L30" s="12" t="str">
        <f>IF(AND(F30="",G30=""),1,"")</f>
        <v/>
      </c>
    </row>
    <row r="31" spans="1:12" ht="15" customHeight="1" x14ac:dyDescent="0.25">
      <c r="A31" s="42"/>
      <c r="B31" s="23" t="s">
        <v>147</v>
      </c>
      <c r="C31" s="24"/>
      <c r="D31" s="2" t="s">
        <v>142</v>
      </c>
      <c r="E31" s="47"/>
      <c r="F31" s="5" t="s">
        <v>67</v>
      </c>
      <c r="G31" s="50"/>
      <c r="H31" s="53"/>
      <c r="I31" s="56"/>
      <c r="J31" s="18">
        <v>0</v>
      </c>
      <c r="K31" s="12" t="str">
        <f>IF(OR(J31=0,J31=1),"",1)</f>
        <v/>
      </c>
      <c r="L31" s="12" t="str">
        <f>IF(AND(F31="",G31=""),1,"")</f>
        <v/>
      </c>
    </row>
    <row r="32" spans="1:12" ht="12.75" hidden="1" customHeight="1" x14ac:dyDescent="0.25">
      <c r="A32" s="6"/>
      <c r="B32" s="19">
        <v>0</v>
      </c>
      <c r="C32" s="63" t="s">
        <v>187</v>
      </c>
      <c r="D32" s="64"/>
      <c r="E32" s="64"/>
      <c r="F32" s="65"/>
      <c r="G32" s="20">
        <v>51.87</v>
      </c>
      <c r="H32" s="21">
        <v>11.93</v>
      </c>
      <c r="I32" s="20">
        <v>63.8</v>
      </c>
      <c r="J32" s="18">
        <v>0</v>
      </c>
      <c r="K32" s="16">
        <f>IF(J32=0,1,"")</f>
        <v>1</v>
      </c>
      <c r="L32" s="12" t="str">
        <f>IF(AND(F32="",G32=""),1,"")</f>
        <v/>
      </c>
    </row>
    <row r="33" spans="1:12" ht="12.75" hidden="1" customHeight="1" x14ac:dyDescent="0.25">
      <c r="A33" s="57" t="s">
        <v>21</v>
      </c>
      <c r="B33" s="58"/>
      <c r="C33" s="58"/>
      <c r="D33" s="58"/>
      <c r="E33" s="58"/>
      <c r="F33" s="59"/>
      <c r="G33" s="17">
        <v>1620</v>
      </c>
      <c r="H33" s="17">
        <v>0</v>
      </c>
      <c r="I33" s="22">
        <v>1620</v>
      </c>
      <c r="J33" s="12"/>
      <c r="K33" s="12"/>
      <c r="L33" s="12"/>
    </row>
    <row r="34" spans="1:12" ht="12.75" hidden="1" customHeight="1" x14ac:dyDescent="0.25">
      <c r="A34" s="6"/>
      <c r="B34" s="19">
        <v>0</v>
      </c>
      <c r="C34" s="63" t="s">
        <v>189</v>
      </c>
      <c r="D34" s="64"/>
      <c r="E34" s="64"/>
      <c r="F34" s="65"/>
      <c r="G34" s="20">
        <v>252.7</v>
      </c>
      <c r="H34" s="21">
        <v>0</v>
      </c>
      <c r="I34" s="20">
        <v>252.7</v>
      </c>
      <c r="J34" s="18">
        <v>0</v>
      </c>
      <c r="K34" s="16">
        <f>IF(J34=0,1,"")</f>
        <v>1</v>
      </c>
      <c r="L34" s="12" t="str">
        <f>IF(AND(F34="",G34=""),1,"")</f>
        <v/>
      </c>
    </row>
    <row r="35" spans="1:12" ht="12.75" hidden="1" customHeight="1" x14ac:dyDescent="0.25">
      <c r="A35" s="57" t="s">
        <v>21</v>
      </c>
      <c r="B35" s="58"/>
      <c r="C35" s="58"/>
      <c r="D35" s="58"/>
      <c r="E35" s="58"/>
      <c r="F35" s="59"/>
      <c r="G35" s="17">
        <v>1101.1400000000001</v>
      </c>
      <c r="H35" s="17">
        <v>253.26</v>
      </c>
      <c r="I35" s="22">
        <v>1354.4</v>
      </c>
      <c r="J35" s="12"/>
      <c r="K35" s="12"/>
      <c r="L35" s="12"/>
    </row>
    <row r="36" spans="1:12" ht="15" customHeight="1" x14ac:dyDescent="0.25">
      <c r="A36" s="40">
        <v>3</v>
      </c>
      <c r="B36" s="43" t="s">
        <v>205</v>
      </c>
      <c r="C36" s="44"/>
      <c r="D36" s="14"/>
      <c r="E36" s="45" t="s">
        <v>31</v>
      </c>
      <c r="F36" s="3" t="s">
        <v>27</v>
      </c>
      <c r="G36" s="48">
        <v>8848.26</v>
      </c>
      <c r="H36" s="51">
        <v>0</v>
      </c>
      <c r="I36" s="54">
        <v>8848.26</v>
      </c>
      <c r="J36" s="18">
        <v>0</v>
      </c>
      <c r="K36" s="12" t="str">
        <f>IF(OR(J36=0,J36=1),"",1)</f>
        <v/>
      </c>
      <c r="L36" s="12" t="str">
        <f>IF(B36="",1,"")</f>
        <v/>
      </c>
    </row>
    <row r="37" spans="1:12" ht="25.5" customHeight="1" x14ac:dyDescent="0.25">
      <c r="A37" s="41"/>
      <c r="B37" s="37" t="s">
        <v>206</v>
      </c>
      <c r="C37" s="38"/>
      <c r="D37" s="39"/>
      <c r="E37" s="46"/>
      <c r="F37" s="4" t="s">
        <v>23</v>
      </c>
      <c r="G37" s="49"/>
      <c r="H37" s="52"/>
      <c r="I37" s="55"/>
      <c r="J37" s="18">
        <v>0</v>
      </c>
      <c r="K37" s="12" t="str">
        <f>IF(OR(J37=0,J37=1),"",1)</f>
        <v/>
      </c>
      <c r="L37" s="12" t="str">
        <f>IF(AND(F37="",G37=""),1,"")</f>
        <v/>
      </c>
    </row>
    <row r="38" spans="1:12" ht="20.25" customHeight="1" x14ac:dyDescent="0.25">
      <c r="A38" s="42"/>
      <c r="B38" s="23" t="s">
        <v>207</v>
      </c>
      <c r="C38" s="24"/>
      <c r="D38" s="2" t="s">
        <v>208</v>
      </c>
      <c r="E38" s="47"/>
      <c r="F38" s="5" t="s">
        <v>79</v>
      </c>
      <c r="G38" s="50"/>
      <c r="H38" s="53"/>
      <c r="I38" s="56"/>
      <c r="J38" s="18">
        <v>0</v>
      </c>
      <c r="K38" s="12" t="str">
        <f>IF(OR(J38=0,J38=1),"",1)</f>
        <v/>
      </c>
      <c r="L38" s="12" t="str">
        <f>IF(AND(F38="",G38=""),1,"")</f>
        <v/>
      </c>
    </row>
    <row r="39" spans="1:12" ht="12.75" hidden="1" customHeight="1" x14ac:dyDescent="0.25">
      <c r="A39" s="6"/>
      <c r="B39" s="19">
        <v>0</v>
      </c>
      <c r="C39" s="63" t="s">
        <v>190</v>
      </c>
      <c r="D39" s="64"/>
      <c r="E39" s="64"/>
      <c r="F39" s="65"/>
      <c r="G39" s="20">
        <v>1101.1400000000001</v>
      </c>
      <c r="H39" s="21">
        <v>253.26</v>
      </c>
      <c r="I39" s="20">
        <v>1354.4</v>
      </c>
      <c r="J39" s="18">
        <v>0</v>
      </c>
      <c r="K39" s="16">
        <f>IF(J39=0,1,"")</f>
        <v>1</v>
      </c>
      <c r="L39" s="12" t="str">
        <f>IF(AND(F39="",G39=""),1,"")</f>
        <v/>
      </c>
    </row>
    <row r="40" spans="1:12" ht="15" customHeight="1" x14ac:dyDescent="0.25">
      <c r="A40" s="40">
        <v>4</v>
      </c>
      <c r="B40" s="43" t="s">
        <v>28</v>
      </c>
      <c r="C40" s="44"/>
      <c r="D40" s="14" t="s">
        <v>21</v>
      </c>
      <c r="E40" s="45" t="s">
        <v>29</v>
      </c>
      <c r="F40" s="3" t="s">
        <v>23</v>
      </c>
      <c r="G40" s="48">
        <v>5510.23</v>
      </c>
      <c r="H40" s="51">
        <v>1267.3499999999999</v>
      </c>
      <c r="I40" s="54">
        <v>6777.58</v>
      </c>
      <c r="J40" s="18">
        <v>0</v>
      </c>
      <c r="K40" s="12" t="str">
        <f>IF(OR(J40=0,J40=1),"",1)</f>
        <v/>
      </c>
      <c r="L40" s="12" t="str">
        <f>IF(B40="",1,"")</f>
        <v/>
      </c>
    </row>
    <row r="41" spans="1:12" ht="15" customHeight="1" x14ac:dyDescent="0.25">
      <c r="A41" s="41"/>
      <c r="B41" s="37" t="s">
        <v>131</v>
      </c>
      <c r="C41" s="38"/>
      <c r="D41" s="39"/>
      <c r="E41" s="46"/>
      <c r="F41" s="4" t="s">
        <v>23</v>
      </c>
      <c r="G41" s="49"/>
      <c r="H41" s="52"/>
      <c r="I41" s="55"/>
      <c r="J41" s="18">
        <v>0</v>
      </c>
      <c r="K41" s="12" t="str">
        <f>IF(OR(J41=0,J41=1),"",1)</f>
        <v/>
      </c>
      <c r="L41" s="12" t="str">
        <f>IF(AND(F41="",G41=""),1,"")</f>
        <v/>
      </c>
    </row>
    <row r="42" spans="1:12" ht="25.5" customHeight="1" x14ac:dyDescent="0.25">
      <c r="A42" s="42"/>
      <c r="B42" s="23" t="s">
        <v>149</v>
      </c>
      <c r="C42" s="24"/>
      <c r="D42" s="2" t="s">
        <v>142</v>
      </c>
      <c r="E42" s="47"/>
      <c r="F42" s="5" t="s">
        <v>71</v>
      </c>
      <c r="G42" s="50"/>
      <c r="H42" s="53"/>
      <c r="I42" s="56"/>
      <c r="J42" s="18">
        <v>0</v>
      </c>
      <c r="K42" s="12" t="str">
        <f>IF(OR(J42=0,J42=1),"",1)</f>
        <v/>
      </c>
      <c r="L42" s="12" t="str">
        <f>IF(AND(F42="",G42=""),1,"")</f>
        <v/>
      </c>
    </row>
    <row r="43" spans="1:12" ht="12.75" hidden="1" customHeight="1" x14ac:dyDescent="0.25">
      <c r="A43" s="6"/>
      <c r="B43" s="19">
        <v>0</v>
      </c>
      <c r="C43" s="63" t="s">
        <v>190</v>
      </c>
      <c r="D43" s="64"/>
      <c r="E43" s="64"/>
      <c r="F43" s="65"/>
      <c r="G43" s="20">
        <v>4409.09</v>
      </c>
      <c r="H43" s="21">
        <v>1014.09</v>
      </c>
      <c r="I43" s="20">
        <v>5423.18</v>
      </c>
      <c r="J43" s="18">
        <v>0</v>
      </c>
      <c r="K43" s="16">
        <f>IF(J43=0,1,"")</f>
        <v>1</v>
      </c>
      <c r="L43" s="12" t="str">
        <f>IF(AND(F43="",G43=""),1,"")</f>
        <v/>
      </c>
    </row>
    <row r="44" spans="1:12" ht="12.75" hidden="1" customHeight="1" x14ac:dyDescent="0.25">
      <c r="A44" s="57" t="s">
        <v>21</v>
      </c>
      <c r="B44" s="58"/>
      <c r="C44" s="58"/>
      <c r="D44" s="58"/>
      <c r="E44" s="58"/>
      <c r="F44" s="59"/>
      <c r="G44" s="17">
        <v>50503.07</v>
      </c>
      <c r="H44" s="17">
        <v>11615.71</v>
      </c>
      <c r="I44" s="22">
        <v>62118.78</v>
      </c>
      <c r="J44" s="12"/>
      <c r="K44" s="12"/>
      <c r="L44" s="12"/>
    </row>
    <row r="45" spans="1:12" ht="15" customHeight="1" x14ac:dyDescent="0.25">
      <c r="A45" s="40">
        <v>5</v>
      </c>
      <c r="B45" s="43" t="s">
        <v>202</v>
      </c>
      <c r="C45" s="44"/>
      <c r="D45" s="14" t="s">
        <v>21</v>
      </c>
      <c r="E45" s="45" t="s">
        <v>29</v>
      </c>
      <c r="F45" s="3" t="s">
        <v>31</v>
      </c>
      <c r="G45" s="48">
        <v>-193.35</v>
      </c>
      <c r="H45" s="51">
        <v>-15.47</v>
      </c>
      <c r="I45" s="54">
        <v>-208.81</v>
      </c>
      <c r="J45" s="18">
        <v>0</v>
      </c>
      <c r="K45" s="12" t="str">
        <f>IF(OR(J45=0,J45=1),"",1)</f>
        <v/>
      </c>
      <c r="L45" s="12" t="str">
        <f>IF(B45="",1,"")</f>
        <v/>
      </c>
    </row>
    <row r="46" spans="1:12" ht="25.5" customHeight="1" x14ac:dyDescent="0.25">
      <c r="A46" s="41"/>
      <c r="B46" s="37" t="s">
        <v>133</v>
      </c>
      <c r="C46" s="38"/>
      <c r="D46" s="39"/>
      <c r="E46" s="46"/>
      <c r="F46" s="4" t="s">
        <v>204</v>
      </c>
      <c r="G46" s="49"/>
      <c r="H46" s="52"/>
      <c r="I46" s="55"/>
      <c r="J46" s="18">
        <v>0</v>
      </c>
      <c r="K46" s="12" t="str">
        <f>IF(OR(J46=0,J46=1),"",1)</f>
        <v/>
      </c>
      <c r="L46" s="12" t="str">
        <f>IF(AND(F46="",G46=""),1,"")</f>
        <v/>
      </c>
    </row>
    <row r="47" spans="1:12" ht="15" customHeight="1" x14ac:dyDescent="0.25">
      <c r="A47" s="42"/>
      <c r="B47" s="23" t="s">
        <v>203</v>
      </c>
      <c r="C47" s="24"/>
      <c r="D47" s="2" t="s">
        <v>142</v>
      </c>
      <c r="E47" s="47"/>
      <c r="F47" s="5"/>
      <c r="G47" s="50"/>
      <c r="H47" s="53"/>
      <c r="I47" s="56"/>
      <c r="J47" s="18">
        <v>0</v>
      </c>
      <c r="K47" s="12" t="str">
        <f>IF(OR(J47=0,J47=1),"",1)</f>
        <v/>
      </c>
      <c r="L47" s="12">
        <f>IF(AND(F47="",G47=""),1,"")</f>
        <v>1</v>
      </c>
    </row>
    <row r="48" spans="1:12" ht="12.75" hidden="1" customHeight="1" x14ac:dyDescent="0.25">
      <c r="A48" s="6"/>
      <c r="B48" s="19">
        <v>0</v>
      </c>
      <c r="C48" s="63" t="s">
        <v>191</v>
      </c>
      <c r="D48" s="64"/>
      <c r="E48" s="64"/>
      <c r="F48" s="65"/>
      <c r="G48" s="20">
        <v>50503.07</v>
      </c>
      <c r="H48" s="21">
        <v>11615.71</v>
      </c>
      <c r="I48" s="20">
        <v>62118.78</v>
      </c>
      <c r="J48" s="18">
        <v>0</v>
      </c>
      <c r="K48" s="16">
        <f>IF(J48=0,1,"")</f>
        <v>1</v>
      </c>
      <c r="L48" s="12" t="str">
        <f>IF(AND(F48="",G48=""),1,"")</f>
        <v/>
      </c>
    </row>
    <row r="49" spans="1:12" ht="12.75" hidden="1" customHeight="1" x14ac:dyDescent="0.25">
      <c r="A49" s="57" t="s">
        <v>21</v>
      </c>
      <c r="B49" s="58"/>
      <c r="C49" s="58"/>
      <c r="D49" s="58"/>
      <c r="E49" s="58"/>
      <c r="F49" s="59"/>
      <c r="G49" s="17">
        <v>7360.21</v>
      </c>
      <c r="H49" s="17">
        <v>1692.85</v>
      </c>
      <c r="I49" s="22">
        <v>9053.06</v>
      </c>
      <c r="J49" s="12"/>
      <c r="K49" s="12"/>
      <c r="L49" s="12"/>
    </row>
    <row r="50" spans="1:12" ht="15" customHeight="1" x14ac:dyDescent="0.25">
      <c r="A50" s="40">
        <v>6</v>
      </c>
      <c r="B50" s="43" t="s">
        <v>30</v>
      </c>
      <c r="C50" s="44"/>
      <c r="D50" s="14" t="s">
        <v>21</v>
      </c>
      <c r="E50" s="45" t="s">
        <v>29</v>
      </c>
      <c r="F50" s="3" t="s">
        <v>31</v>
      </c>
      <c r="G50" s="48">
        <v>57863.29</v>
      </c>
      <c r="H50" s="51">
        <v>13308.55</v>
      </c>
      <c r="I50" s="54">
        <v>71171.839999999997</v>
      </c>
      <c r="J50" s="18">
        <v>0</v>
      </c>
      <c r="K50" s="12" t="str">
        <f>IF(OR(J50=0,J50=1),"",1)</f>
        <v/>
      </c>
      <c r="L50" s="12" t="str">
        <f>IF(B50="",1,"")</f>
        <v/>
      </c>
    </row>
    <row r="51" spans="1:12" ht="25.5" customHeight="1" x14ac:dyDescent="0.25">
      <c r="A51" s="41"/>
      <c r="B51" s="37" t="s">
        <v>132</v>
      </c>
      <c r="C51" s="38"/>
      <c r="D51" s="39"/>
      <c r="E51" s="46"/>
      <c r="F51" s="4" t="s">
        <v>23</v>
      </c>
      <c r="G51" s="49"/>
      <c r="H51" s="52"/>
      <c r="I51" s="55"/>
      <c r="J51" s="18">
        <v>0</v>
      </c>
      <c r="K51" s="12" t="str">
        <f>IF(OR(J51=0,J51=1),"",1)</f>
        <v/>
      </c>
      <c r="L51" s="12" t="str">
        <f>IF(AND(F51="",G51=""),1,"")</f>
        <v/>
      </c>
    </row>
    <row r="52" spans="1:12" ht="15" customHeight="1" x14ac:dyDescent="0.25">
      <c r="A52" s="42"/>
      <c r="B52" s="23" t="s">
        <v>150</v>
      </c>
      <c r="C52" s="24"/>
      <c r="D52" s="2" t="s">
        <v>142</v>
      </c>
      <c r="E52" s="47"/>
      <c r="F52" s="5" t="s">
        <v>63</v>
      </c>
      <c r="G52" s="50"/>
      <c r="H52" s="53"/>
      <c r="I52" s="56"/>
      <c r="J52" s="18">
        <v>0</v>
      </c>
      <c r="K52" s="12" t="str">
        <f>IF(OR(J52=0,J52=1),"",1)</f>
        <v/>
      </c>
      <c r="L52" s="12" t="str">
        <f>IF(AND(F52="",G52=""),1,"")</f>
        <v/>
      </c>
    </row>
    <row r="53" spans="1:12" ht="12.75" hidden="1" customHeight="1" x14ac:dyDescent="0.25">
      <c r="A53" s="6"/>
      <c r="B53" s="19">
        <v>0</v>
      </c>
      <c r="C53" s="63" t="s">
        <v>191</v>
      </c>
      <c r="D53" s="64"/>
      <c r="E53" s="64"/>
      <c r="F53" s="65"/>
      <c r="G53" s="20">
        <v>7360.21</v>
      </c>
      <c r="H53" s="21">
        <v>1692.85</v>
      </c>
      <c r="I53" s="20">
        <v>9053.06</v>
      </c>
      <c r="J53" s="18">
        <v>0</v>
      </c>
      <c r="K53" s="16">
        <f>IF(J53=0,1,"")</f>
        <v>1</v>
      </c>
      <c r="L53" s="12" t="str">
        <f>IF(AND(F53="",G53=""),1,"")</f>
        <v/>
      </c>
    </row>
    <row r="54" spans="1:12" ht="12.75" hidden="1" customHeight="1" x14ac:dyDescent="0.25">
      <c r="A54" s="57" t="s">
        <v>21</v>
      </c>
      <c r="B54" s="58"/>
      <c r="C54" s="58"/>
      <c r="D54" s="58"/>
      <c r="E54" s="58"/>
      <c r="F54" s="59"/>
      <c r="G54" s="17">
        <v>370</v>
      </c>
      <c r="H54" s="17">
        <v>29.6</v>
      </c>
      <c r="I54" s="22">
        <v>399.6</v>
      </c>
      <c r="J54" s="12"/>
      <c r="K54" s="12"/>
      <c r="L54" s="12"/>
    </row>
    <row r="55" spans="1:12" ht="15" customHeight="1" x14ac:dyDescent="0.25">
      <c r="A55" s="40">
        <v>7</v>
      </c>
      <c r="B55" s="43" t="s">
        <v>32</v>
      </c>
      <c r="C55" s="44"/>
      <c r="D55" s="14" t="s">
        <v>21</v>
      </c>
      <c r="E55" s="45" t="s">
        <v>29</v>
      </c>
      <c r="F55" s="3" t="s">
        <v>31</v>
      </c>
      <c r="G55" s="48">
        <v>370</v>
      </c>
      <c r="H55" s="51">
        <v>29.6</v>
      </c>
      <c r="I55" s="54">
        <v>399.6</v>
      </c>
      <c r="J55" s="18">
        <v>0</v>
      </c>
      <c r="K55" s="12" t="str">
        <f>IF(OR(J55=0,J55=1),"",1)</f>
        <v/>
      </c>
      <c r="L55" s="12" t="str">
        <f>IF(B55="",1,"")</f>
        <v/>
      </c>
    </row>
    <row r="56" spans="1:12" ht="25.5" customHeight="1" x14ac:dyDescent="0.25">
      <c r="A56" s="41"/>
      <c r="B56" s="37" t="s">
        <v>133</v>
      </c>
      <c r="C56" s="38"/>
      <c r="D56" s="39"/>
      <c r="E56" s="46"/>
      <c r="F56" s="4" t="s">
        <v>31</v>
      </c>
      <c r="G56" s="49"/>
      <c r="H56" s="52"/>
      <c r="I56" s="55"/>
      <c r="J56" s="18">
        <v>0</v>
      </c>
      <c r="K56" s="12" t="str">
        <f>IF(OR(J56=0,J56=1),"",1)</f>
        <v/>
      </c>
      <c r="L56" s="12" t="str">
        <f>IF(AND(F56="",G56=""),1,"")</f>
        <v/>
      </c>
    </row>
    <row r="57" spans="1:12" ht="15" customHeight="1" x14ac:dyDescent="0.25">
      <c r="A57" s="42"/>
      <c r="B57" s="23" t="s">
        <v>151</v>
      </c>
      <c r="C57" s="24"/>
      <c r="D57" s="2" t="s">
        <v>142</v>
      </c>
      <c r="E57" s="47"/>
      <c r="F57" s="5" t="s">
        <v>52</v>
      </c>
      <c r="G57" s="50"/>
      <c r="H57" s="53"/>
      <c r="I57" s="56"/>
      <c r="J57" s="18">
        <v>0</v>
      </c>
      <c r="K57" s="12" t="str">
        <f>IF(OR(J57=0,J57=1),"",1)</f>
        <v/>
      </c>
      <c r="L57" s="12" t="str">
        <f>IF(AND(F57="",G57=""),1,"")</f>
        <v/>
      </c>
    </row>
    <row r="58" spans="1:12" ht="12.75" hidden="1" customHeight="1" x14ac:dyDescent="0.25">
      <c r="A58" s="6"/>
      <c r="B58" s="19">
        <v>0</v>
      </c>
      <c r="C58" s="63" t="s">
        <v>192</v>
      </c>
      <c r="D58" s="64"/>
      <c r="E58" s="64"/>
      <c r="F58" s="65"/>
      <c r="G58" s="20">
        <v>370</v>
      </c>
      <c r="H58" s="21">
        <v>29.6</v>
      </c>
      <c r="I58" s="20">
        <v>399.6</v>
      </c>
      <c r="J58" s="18">
        <v>0</v>
      </c>
      <c r="K58" s="16">
        <f>IF(J58=0,1,"")</f>
        <v>1</v>
      </c>
      <c r="L58" s="12" t="str">
        <f>IF(AND(F58="",G58=""),1,"")</f>
        <v/>
      </c>
    </row>
    <row r="59" spans="1:12" ht="12.75" hidden="1" customHeight="1" x14ac:dyDescent="0.25">
      <c r="A59" s="57" t="s">
        <v>21</v>
      </c>
      <c r="B59" s="58"/>
      <c r="C59" s="58"/>
      <c r="D59" s="58"/>
      <c r="E59" s="58"/>
      <c r="F59" s="59"/>
      <c r="G59" s="17">
        <v>942</v>
      </c>
      <c r="H59" s="17">
        <v>0</v>
      </c>
      <c r="I59" s="22">
        <v>942</v>
      </c>
      <c r="J59" s="12"/>
      <c r="K59" s="12"/>
      <c r="L59" s="12"/>
    </row>
    <row r="60" spans="1:12" ht="15" customHeight="1" x14ac:dyDescent="0.25">
      <c r="A60" s="40">
        <v>8</v>
      </c>
      <c r="B60" s="43" t="s">
        <v>33</v>
      </c>
      <c r="C60" s="44"/>
      <c r="D60" s="14" t="s">
        <v>21</v>
      </c>
      <c r="E60" s="45" t="s">
        <v>34</v>
      </c>
      <c r="F60" s="3" t="s">
        <v>31</v>
      </c>
      <c r="G60" s="48">
        <v>942</v>
      </c>
      <c r="H60" s="51">
        <v>0</v>
      </c>
      <c r="I60" s="54">
        <v>942</v>
      </c>
      <c r="J60" s="18">
        <v>0</v>
      </c>
      <c r="K60" s="12" t="str">
        <f>IF(OR(J60=0,J60=1),"",1)</f>
        <v/>
      </c>
      <c r="L60" s="12" t="str">
        <f>IF(B60="",1,"")</f>
        <v/>
      </c>
    </row>
    <row r="61" spans="1:12" ht="25.5" customHeight="1" x14ac:dyDescent="0.25">
      <c r="A61" s="41"/>
      <c r="B61" s="37" t="s">
        <v>120</v>
      </c>
      <c r="C61" s="38"/>
      <c r="D61" s="39"/>
      <c r="E61" s="46"/>
      <c r="F61" s="4" t="s">
        <v>31</v>
      </c>
      <c r="G61" s="49"/>
      <c r="H61" s="52"/>
      <c r="I61" s="55"/>
      <c r="J61" s="18">
        <v>0</v>
      </c>
      <c r="K61" s="12" t="str">
        <f>IF(OR(J61=0,J61=1),"",1)</f>
        <v/>
      </c>
      <c r="L61" s="12" t="str">
        <f>IF(AND(F61="",G61=""),1,"")</f>
        <v/>
      </c>
    </row>
    <row r="62" spans="1:12" ht="15" customHeight="1" x14ac:dyDescent="0.25">
      <c r="A62" s="42"/>
      <c r="B62" s="23" t="s">
        <v>143</v>
      </c>
      <c r="C62" s="24"/>
      <c r="D62" s="2" t="s">
        <v>142</v>
      </c>
      <c r="E62" s="47"/>
      <c r="F62" s="5" t="s">
        <v>88</v>
      </c>
      <c r="G62" s="50"/>
      <c r="H62" s="53"/>
      <c r="I62" s="56"/>
      <c r="J62" s="18">
        <v>0</v>
      </c>
      <c r="K62" s="12" t="str">
        <f>IF(OR(J62=0,J62=1),"",1)</f>
        <v/>
      </c>
      <c r="L62" s="12" t="str">
        <f>IF(AND(F62="",G62=""),1,"")</f>
        <v/>
      </c>
    </row>
    <row r="63" spans="1:12" ht="12.75" hidden="1" customHeight="1" x14ac:dyDescent="0.25">
      <c r="A63" s="6"/>
      <c r="B63" s="19">
        <v>0</v>
      </c>
      <c r="C63" s="63" t="s">
        <v>182</v>
      </c>
      <c r="D63" s="64"/>
      <c r="E63" s="64"/>
      <c r="F63" s="65"/>
      <c r="G63" s="20">
        <v>942</v>
      </c>
      <c r="H63" s="21">
        <v>0</v>
      </c>
      <c r="I63" s="20">
        <v>942</v>
      </c>
      <c r="J63" s="18">
        <v>0</v>
      </c>
      <c r="K63" s="16">
        <f>IF(J63=0,1,"")</f>
        <v>1</v>
      </c>
      <c r="L63" s="12" t="str">
        <f>IF(AND(F63="",G63=""),1,"")</f>
        <v/>
      </c>
    </row>
    <row r="64" spans="1:12" ht="12.75" hidden="1" customHeight="1" x14ac:dyDescent="0.25">
      <c r="A64" s="57" t="s">
        <v>21</v>
      </c>
      <c r="B64" s="58"/>
      <c r="C64" s="58"/>
      <c r="D64" s="58"/>
      <c r="E64" s="58"/>
      <c r="F64" s="59"/>
      <c r="G64" s="17">
        <v>1737.16</v>
      </c>
      <c r="H64" s="17">
        <v>35.49</v>
      </c>
      <c r="I64" s="22">
        <v>1772.65</v>
      </c>
      <c r="J64" s="12"/>
      <c r="K64" s="12"/>
      <c r="L64" s="12"/>
    </row>
    <row r="65" spans="1:12" ht="15" customHeight="1" x14ac:dyDescent="0.25">
      <c r="A65" s="40">
        <v>9</v>
      </c>
      <c r="B65" s="43" t="s">
        <v>35</v>
      </c>
      <c r="C65" s="44"/>
      <c r="D65" s="14" t="s">
        <v>21</v>
      </c>
      <c r="E65" s="45" t="s">
        <v>34</v>
      </c>
      <c r="F65" s="3" t="s">
        <v>29</v>
      </c>
      <c r="G65" s="48">
        <v>1737.16</v>
      </c>
      <c r="H65" s="51">
        <v>35.49</v>
      </c>
      <c r="I65" s="54">
        <v>1772.65</v>
      </c>
      <c r="J65" s="18">
        <v>0</v>
      </c>
      <c r="K65" s="12" t="str">
        <f>IF(OR(J65=0,J65=1),"",1)</f>
        <v/>
      </c>
      <c r="L65" s="12" t="str">
        <f>IF(B65="",1,"")</f>
        <v/>
      </c>
    </row>
    <row r="66" spans="1:12" ht="25.5" customHeight="1" x14ac:dyDescent="0.25">
      <c r="A66" s="41"/>
      <c r="B66" s="37" t="s">
        <v>120</v>
      </c>
      <c r="C66" s="38"/>
      <c r="D66" s="39"/>
      <c r="E66" s="46"/>
      <c r="F66" s="4" t="s">
        <v>29</v>
      </c>
      <c r="G66" s="49"/>
      <c r="H66" s="52"/>
      <c r="I66" s="55"/>
      <c r="J66" s="18">
        <v>0</v>
      </c>
      <c r="K66" s="12" t="str">
        <f>IF(OR(J66=0,J66=1),"",1)</f>
        <v/>
      </c>
      <c r="L66" s="12" t="str">
        <f>IF(AND(F66="",G66=""),1,"")</f>
        <v/>
      </c>
    </row>
    <row r="67" spans="1:12" ht="15" customHeight="1" x14ac:dyDescent="0.25">
      <c r="A67" s="42"/>
      <c r="B67" s="23" t="s">
        <v>143</v>
      </c>
      <c r="C67" s="24"/>
      <c r="D67" s="2" t="s">
        <v>142</v>
      </c>
      <c r="E67" s="47"/>
      <c r="F67" s="5" t="s">
        <v>93</v>
      </c>
      <c r="G67" s="50"/>
      <c r="H67" s="53"/>
      <c r="I67" s="56"/>
      <c r="J67" s="18">
        <v>0</v>
      </c>
      <c r="K67" s="12" t="str">
        <f>IF(OR(J67=0,J67=1),"",1)</f>
        <v/>
      </c>
      <c r="L67" s="12" t="str">
        <f>IF(AND(F67="",G67=""),1,"")</f>
        <v/>
      </c>
    </row>
    <row r="68" spans="1:12" ht="12.75" hidden="1" customHeight="1" x14ac:dyDescent="0.25">
      <c r="A68" s="6"/>
      <c r="B68" s="19">
        <v>0</v>
      </c>
      <c r="C68" s="63" t="s">
        <v>182</v>
      </c>
      <c r="D68" s="64"/>
      <c r="E68" s="64"/>
      <c r="F68" s="65"/>
      <c r="G68" s="20">
        <v>1737.16</v>
      </c>
      <c r="H68" s="21">
        <v>35.49</v>
      </c>
      <c r="I68" s="20">
        <v>1772.65</v>
      </c>
      <c r="J68" s="18">
        <v>0</v>
      </c>
      <c r="K68" s="16">
        <f>IF(J68=0,1,"")</f>
        <v>1</v>
      </c>
      <c r="L68" s="12" t="str">
        <f>IF(AND(F68="",G68=""),1,"")</f>
        <v/>
      </c>
    </row>
    <row r="69" spans="1:12" ht="12.75" hidden="1" customHeight="1" x14ac:dyDescent="0.25">
      <c r="A69" s="57" t="s">
        <v>21</v>
      </c>
      <c r="B69" s="58"/>
      <c r="C69" s="58"/>
      <c r="D69" s="58"/>
      <c r="E69" s="58"/>
      <c r="F69" s="59"/>
      <c r="G69" s="17">
        <v>134</v>
      </c>
      <c r="H69" s="17">
        <v>0</v>
      </c>
      <c r="I69" s="22">
        <v>134</v>
      </c>
      <c r="J69" s="12"/>
      <c r="K69" s="12"/>
      <c r="L69" s="12"/>
    </row>
    <row r="70" spans="1:12" ht="15" customHeight="1" x14ac:dyDescent="0.25">
      <c r="A70" s="40">
        <v>10</v>
      </c>
      <c r="B70" s="43" t="s">
        <v>36</v>
      </c>
      <c r="C70" s="44"/>
      <c r="D70" s="14" t="s">
        <v>21</v>
      </c>
      <c r="E70" s="45" t="s">
        <v>34</v>
      </c>
      <c r="F70" s="3" t="s">
        <v>29</v>
      </c>
      <c r="G70" s="48">
        <v>134</v>
      </c>
      <c r="H70" s="51">
        <v>0</v>
      </c>
      <c r="I70" s="54">
        <v>134</v>
      </c>
      <c r="J70" s="18">
        <v>0</v>
      </c>
      <c r="K70" s="12" t="str">
        <f>IF(OR(J70=0,J70=1),"",1)</f>
        <v/>
      </c>
      <c r="L70" s="12" t="str">
        <f>IF(B70="",1,"")</f>
        <v/>
      </c>
    </row>
    <row r="71" spans="1:12" ht="25.5" customHeight="1" x14ac:dyDescent="0.25">
      <c r="A71" s="41"/>
      <c r="B71" s="37" t="s">
        <v>120</v>
      </c>
      <c r="C71" s="38"/>
      <c r="D71" s="39"/>
      <c r="E71" s="46"/>
      <c r="F71" s="4" t="s">
        <v>29</v>
      </c>
      <c r="G71" s="49"/>
      <c r="H71" s="52"/>
      <c r="I71" s="55"/>
      <c r="J71" s="18">
        <v>0</v>
      </c>
      <c r="K71" s="12" t="str">
        <f>IF(OR(J71=0,J71=1),"",1)</f>
        <v/>
      </c>
      <c r="L71" s="12" t="str">
        <f>IF(AND(F71="",G71=""),1,"")</f>
        <v/>
      </c>
    </row>
    <row r="72" spans="1:12" ht="15" customHeight="1" x14ac:dyDescent="0.25">
      <c r="A72" s="42"/>
      <c r="B72" s="23" t="s">
        <v>143</v>
      </c>
      <c r="C72" s="24"/>
      <c r="D72" s="2" t="s">
        <v>142</v>
      </c>
      <c r="E72" s="47"/>
      <c r="F72" s="5" t="s">
        <v>93</v>
      </c>
      <c r="G72" s="50"/>
      <c r="H72" s="53"/>
      <c r="I72" s="56"/>
      <c r="J72" s="18">
        <v>0</v>
      </c>
      <c r="K72" s="12" t="str">
        <f>IF(OR(J72=0,J72=1),"",1)</f>
        <v/>
      </c>
      <c r="L72" s="12" t="str">
        <f>IF(AND(F72="",G72=""),1,"")</f>
        <v/>
      </c>
    </row>
    <row r="73" spans="1:12" ht="12.75" hidden="1" customHeight="1" x14ac:dyDescent="0.25">
      <c r="A73" s="6"/>
      <c r="B73" s="19">
        <v>0</v>
      </c>
      <c r="C73" s="63" t="s">
        <v>182</v>
      </c>
      <c r="D73" s="64"/>
      <c r="E73" s="64"/>
      <c r="F73" s="65"/>
      <c r="G73" s="20">
        <v>134</v>
      </c>
      <c r="H73" s="21">
        <v>0</v>
      </c>
      <c r="I73" s="20">
        <v>134</v>
      </c>
      <c r="J73" s="18">
        <v>0</v>
      </c>
      <c r="K73" s="16">
        <f>IF(J73=0,1,"")</f>
        <v>1</v>
      </c>
      <c r="L73" s="12" t="str">
        <f>IF(AND(F73="",G73=""),1,"")</f>
        <v/>
      </c>
    </row>
    <row r="74" spans="1:12" ht="12.75" hidden="1" customHeight="1" x14ac:dyDescent="0.25">
      <c r="A74" s="57" t="s">
        <v>21</v>
      </c>
      <c r="B74" s="58"/>
      <c r="C74" s="58"/>
      <c r="D74" s="58"/>
      <c r="E74" s="58"/>
      <c r="F74" s="59"/>
      <c r="G74" s="17">
        <v>1643.48</v>
      </c>
      <c r="H74" s="17">
        <v>378</v>
      </c>
      <c r="I74" s="22">
        <v>2021.48</v>
      </c>
      <c r="J74" s="12"/>
      <c r="K74" s="12"/>
      <c r="L74" s="12"/>
    </row>
    <row r="75" spans="1:12" ht="15" customHeight="1" x14ac:dyDescent="0.25">
      <c r="A75" s="40">
        <v>11</v>
      </c>
      <c r="B75" s="43" t="s">
        <v>37</v>
      </c>
      <c r="C75" s="44"/>
      <c r="D75" s="14" t="s">
        <v>21</v>
      </c>
      <c r="E75" s="45" t="s">
        <v>34</v>
      </c>
      <c r="F75" s="3" t="s">
        <v>29</v>
      </c>
      <c r="G75" s="48">
        <v>1643.48</v>
      </c>
      <c r="H75" s="51">
        <v>378</v>
      </c>
      <c r="I75" s="54">
        <v>2021.48</v>
      </c>
      <c r="J75" s="18">
        <v>0</v>
      </c>
      <c r="K75" s="12" t="str">
        <f>IF(OR(J75=0,J75=1),"",1)</f>
        <v/>
      </c>
      <c r="L75" s="12" t="str">
        <f>IF(B75="",1,"")</f>
        <v/>
      </c>
    </row>
    <row r="76" spans="1:12" ht="25.5" customHeight="1" x14ac:dyDescent="0.25">
      <c r="A76" s="41"/>
      <c r="B76" s="37" t="s">
        <v>134</v>
      </c>
      <c r="C76" s="38"/>
      <c r="D76" s="39"/>
      <c r="E76" s="46"/>
      <c r="F76" s="4" t="s">
        <v>23</v>
      </c>
      <c r="G76" s="49"/>
      <c r="H76" s="52"/>
      <c r="I76" s="55"/>
      <c r="J76" s="18">
        <v>0</v>
      </c>
      <c r="K76" s="12" t="str">
        <f>IF(OR(J76=0,J76=1),"",1)</f>
        <v/>
      </c>
      <c r="L76" s="12" t="str">
        <f>IF(AND(F76="",G76=""),1,"")</f>
        <v/>
      </c>
    </row>
    <row r="77" spans="1:12" ht="15" customHeight="1" x14ac:dyDescent="0.25">
      <c r="A77" s="42"/>
      <c r="B77" s="23" t="s">
        <v>152</v>
      </c>
      <c r="C77" s="24"/>
      <c r="D77" s="2" t="s">
        <v>142</v>
      </c>
      <c r="E77" s="47"/>
      <c r="F77" s="5" t="s">
        <v>64</v>
      </c>
      <c r="G77" s="50"/>
      <c r="H77" s="53"/>
      <c r="I77" s="56"/>
      <c r="J77" s="18">
        <v>0</v>
      </c>
      <c r="K77" s="12" t="str">
        <f>IF(OR(J77=0,J77=1),"",1)</f>
        <v/>
      </c>
      <c r="L77" s="12" t="str">
        <f>IF(AND(F77="",G77=""),1,"")</f>
        <v/>
      </c>
    </row>
    <row r="78" spans="1:12" ht="12.75" hidden="1" customHeight="1" x14ac:dyDescent="0.25">
      <c r="A78" s="6"/>
      <c r="B78" s="19">
        <v>0</v>
      </c>
      <c r="C78" s="63" t="s">
        <v>193</v>
      </c>
      <c r="D78" s="64"/>
      <c r="E78" s="64"/>
      <c r="F78" s="65"/>
      <c r="G78" s="20">
        <v>1643.48</v>
      </c>
      <c r="H78" s="21">
        <v>378</v>
      </c>
      <c r="I78" s="20">
        <v>2021.48</v>
      </c>
      <c r="J78" s="18">
        <v>0</v>
      </c>
      <c r="K78" s="16">
        <f>IF(J78=0,1,"")</f>
        <v>1</v>
      </c>
      <c r="L78" s="12" t="str">
        <f>IF(AND(F78="",G78=""),1,"")</f>
        <v/>
      </c>
    </row>
    <row r="79" spans="1:12" ht="12.75" hidden="1" customHeight="1" x14ac:dyDescent="0.25">
      <c r="A79" s="57" t="s">
        <v>21</v>
      </c>
      <c r="B79" s="58"/>
      <c r="C79" s="58"/>
      <c r="D79" s="58"/>
      <c r="E79" s="58"/>
      <c r="F79" s="59"/>
      <c r="G79" s="17">
        <v>554.70000000000005</v>
      </c>
      <c r="H79" s="17">
        <v>0</v>
      </c>
      <c r="I79" s="22">
        <v>554.70000000000005</v>
      </c>
      <c r="J79" s="12"/>
      <c r="K79" s="12"/>
      <c r="L79" s="12"/>
    </row>
    <row r="80" spans="1:12" ht="15" customHeight="1" x14ac:dyDescent="0.25">
      <c r="A80" s="40">
        <v>12</v>
      </c>
      <c r="B80" s="43" t="s">
        <v>38</v>
      </c>
      <c r="C80" s="44"/>
      <c r="D80" s="14" t="s">
        <v>21</v>
      </c>
      <c r="E80" s="45" t="s">
        <v>34</v>
      </c>
      <c r="F80" s="3" t="s">
        <v>24</v>
      </c>
      <c r="G80" s="48">
        <v>554.70000000000005</v>
      </c>
      <c r="H80" s="51">
        <v>0</v>
      </c>
      <c r="I80" s="54">
        <v>554.70000000000005</v>
      </c>
      <c r="J80" s="18">
        <v>0</v>
      </c>
      <c r="K80" s="12" t="str">
        <f>IF(OR(J80=0,J80=1),"",1)</f>
        <v/>
      </c>
      <c r="L80" s="12" t="str">
        <f>IF(B80="",1,"")</f>
        <v/>
      </c>
    </row>
    <row r="81" spans="1:12" ht="25.5" customHeight="1" x14ac:dyDescent="0.25">
      <c r="A81" s="41"/>
      <c r="B81" s="37" t="s">
        <v>119</v>
      </c>
      <c r="C81" s="38"/>
      <c r="D81" s="39"/>
      <c r="E81" s="46"/>
      <c r="F81" s="4" t="s">
        <v>24</v>
      </c>
      <c r="G81" s="49"/>
      <c r="H81" s="52"/>
      <c r="I81" s="55"/>
      <c r="J81" s="18">
        <v>0</v>
      </c>
      <c r="K81" s="12" t="str">
        <f>IF(OR(J81=0,J81=1),"",1)</f>
        <v/>
      </c>
      <c r="L81" s="12" t="str">
        <f>IF(AND(F81="",G81=""),1,"")</f>
        <v/>
      </c>
    </row>
    <row r="82" spans="1:12" ht="15" customHeight="1" x14ac:dyDescent="0.25">
      <c r="A82" s="42"/>
      <c r="B82" s="23" t="s">
        <v>143</v>
      </c>
      <c r="C82" s="24"/>
      <c r="D82" s="2" t="s">
        <v>142</v>
      </c>
      <c r="E82" s="47"/>
      <c r="F82" s="5" t="s">
        <v>80</v>
      </c>
      <c r="G82" s="50"/>
      <c r="H82" s="53"/>
      <c r="I82" s="56"/>
      <c r="J82" s="18">
        <v>0</v>
      </c>
      <c r="K82" s="12" t="str">
        <f>IF(OR(J82=0,J82=1),"",1)</f>
        <v/>
      </c>
      <c r="L82" s="12" t="str">
        <f>IF(AND(F82="",G82=""),1,"")</f>
        <v/>
      </c>
    </row>
    <row r="83" spans="1:12" ht="12.75" hidden="1" customHeight="1" x14ac:dyDescent="0.25">
      <c r="A83" s="6"/>
      <c r="B83" s="19">
        <v>0</v>
      </c>
      <c r="C83" s="63" t="s">
        <v>182</v>
      </c>
      <c r="D83" s="64"/>
      <c r="E83" s="64"/>
      <c r="F83" s="65"/>
      <c r="G83" s="20">
        <v>554.70000000000005</v>
      </c>
      <c r="H83" s="21">
        <v>0</v>
      </c>
      <c r="I83" s="20">
        <v>554.70000000000005</v>
      </c>
      <c r="J83" s="18">
        <v>0</v>
      </c>
      <c r="K83" s="16">
        <f>IF(J83=0,1,"")</f>
        <v>1</v>
      </c>
      <c r="L83" s="12" t="str">
        <f>IF(AND(F83="",G83=""),1,"")</f>
        <v/>
      </c>
    </row>
    <row r="84" spans="1:12" ht="12.75" hidden="1" customHeight="1" x14ac:dyDescent="0.25">
      <c r="A84" s="57" t="s">
        <v>21</v>
      </c>
      <c r="B84" s="58"/>
      <c r="C84" s="58"/>
      <c r="D84" s="58"/>
      <c r="E84" s="58"/>
      <c r="F84" s="59"/>
      <c r="G84" s="17">
        <v>469.1</v>
      </c>
      <c r="H84" s="17">
        <v>0</v>
      </c>
      <c r="I84" s="22">
        <v>469.1</v>
      </c>
      <c r="J84" s="12"/>
      <c r="K84" s="12"/>
      <c r="L84" s="12"/>
    </row>
    <row r="85" spans="1:12" ht="15" customHeight="1" x14ac:dyDescent="0.25">
      <c r="A85" s="40">
        <v>13</v>
      </c>
      <c r="B85" s="43" t="s">
        <v>39</v>
      </c>
      <c r="C85" s="44"/>
      <c r="D85" s="14" t="s">
        <v>21</v>
      </c>
      <c r="E85" s="45" t="s">
        <v>34</v>
      </c>
      <c r="F85" s="3" t="s">
        <v>24</v>
      </c>
      <c r="G85" s="48">
        <v>469.1</v>
      </c>
      <c r="H85" s="51">
        <v>0</v>
      </c>
      <c r="I85" s="54">
        <v>469.1</v>
      </c>
      <c r="J85" s="18">
        <v>0</v>
      </c>
      <c r="K85" s="12" t="str">
        <f>IF(OR(J85=0,J85=1),"",1)</f>
        <v/>
      </c>
      <c r="L85" s="12" t="str">
        <f>IF(B85="",1,"")</f>
        <v/>
      </c>
    </row>
    <row r="86" spans="1:12" ht="25.5" customHeight="1" x14ac:dyDescent="0.25">
      <c r="A86" s="41"/>
      <c r="B86" s="37" t="s">
        <v>122</v>
      </c>
      <c r="C86" s="38"/>
      <c r="D86" s="39"/>
      <c r="E86" s="46"/>
      <c r="F86" s="4" t="s">
        <v>24</v>
      </c>
      <c r="G86" s="49"/>
      <c r="H86" s="52"/>
      <c r="I86" s="55"/>
      <c r="J86" s="18">
        <v>0</v>
      </c>
      <c r="K86" s="12" t="str">
        <f>IF(OR(J86=0,J86=1),"",1)</f>
        <v/>
      </c>
      <c r="L86" s="12" t="str">
        <f>IF(AND(F86="",G86=""),1,"")</f>
        <v/>
      </c>
    </row>
    <row r="87" spans="1:12" ht="15" customHeight="1" x14ac:dyDescent="0.25">
      <c r="A87" s="42"/>
      <c r="B87" s="23" t="s">
        <v>143</v>
      </c>
      <c r="C87" s="24"/>
      <c r="D87" s="2" t="s">
        <v>142</v>
      </c>
      <c r="E87" s="47"/>
      <c r="F87" s="5" t="s">
        <v>80</v>
      </c>
      <c r="G87" s="50"/>
      <c r="H87" s="53"/>
      <c r="I87" s="56"/>
      <c r="J87" s="18">
        <v>0</v>
      </c>
      <c r="K87" s="12" t="str">
        <f>IF(OR(J87=0,J87=1),"",1)</f>
        <v/>
      </c>
      <c r="L87" s="12" t="str">
        <f>IF(AND(F87="",G87=""),1,"")</f>
        <v/>
      </c>
    </row>
    <row r="88" spans="1:12" ht="12.75" hidden="1" customHeight="1" x14ac:dyDescent="0.25">
      <c r="A88" s="6"/>
      <c r="B88" s="19">
        <v>0</v>
      </c>
      <c r="C88" s="63" t="s">
        <v>182</v>
      </c>
      <c r="D88" s="64"/>
      <c r="E88" s="64"/>
      <c r="F88" s="65"/>
      <c r="G88" s="20">
        <v>469.1</v>
      </c>
      <c r="H88" s="21">
        <v>0</v>
      </c>
      <c r="I88" s="20">
        <v>469.1</v>
      </c>
      <c r="J88" s="18">
        <v>0</v>
      </c>
      <c r="K88" s="16">
        <f>IF(J88=0,1,"")</f>
        <v>1</v>
      </c>
      <c r="L88" s="12" t="str">
        <f>IF(AND(F88="",G88=""),1,"")</f>
        <v/>
      </c>
    </row>
    <row r="89" spans="1:12" ht="12.75" hidden="1" customHeight="1" x14ac:dyDescent="0.25">
      <c r="A89" s="57" t="s">
        <v>21</v>
      </c>
      <c r="B89" s="58"/>
      <c r="C89" s="58"/>
      <c r="D89" s="58"/>
      <c r="E89" s="58"/>
      <c r="F89" s="59"/>
      <c r="G89" s="17">
        <v>749.9</v>
      </c>
      <c r="H89" s="17">
        <v>0</v>
      </c>
      <c r="I89" s="22">
        <v>749.9</v>
      </c>
      <c r="J89" s="12"/>
      <c r="K89" s="12"/>
      <c r="L89" s="12"/>
    </row>
    <row r="90" spans="1:12" ht="15" customHeight="1" x14ac:dyDescent="0.25">
      <c r="A90" s="40">
        <v>14</v>
      </c>
      <c r="B90" s="43" t="s">
        <v>40</v>
      </c>
      <c r="C90" s="44"/>
      <c r="D90" s="14" t="s">
        <v>21</v>
      </c>
      <c r="E90" s="45" t="s">
        <v>34</v>
      </c>
      <c r="F90" s="3" t="s">
        <v>27</v>
      </c>
      <c r="G90" s="48">
        <v>749.9</v>
      </c>
      <c r="H90" s="51">
        <v>0</v>
      </c>
      <c r="I90" s="54">
        <v>749.9</v>
      </c>
      <c r="J90" s="18">
        <v>0</v>
      </c>
      <c r="K90" s="12" t="str">
        <f>IF(OR(J90=0,J90=1),"",1)</f>
        <v/>
      </c>
      <c r="L90" s="12" t="str">
        <f>IF(B90="",1,"")</f>
        <v/>
      </c>
    </row>
    <row r="91" spans="1:12" ht="25.5" customHeight="1" x14ac:dyDescent="0.25">
      <c r="A91" s="41"/>
      <c r="B91" s="37" t="s">
        <v>122</v>
      </c>
      <c r="C91" s="38"/>
      <c r="D91" s="39"/>
      <c r="E91" s="46"/>
      <c r="F91" s="4" t="s">
        <v>27</v>
      </c>
      <c r="G91" s="49"/>
      <c r="H91" s="52"/>
      <c r="I91" s="55"/>
      <c r="J91" s="18">
        <v>0</v>
      </c>
      <c r="K91" s="12" t="str">
        <f>IF(OR(J91=0,J91=1),"",1)</f>
        <v/>
      </c>
      <c r="L91" s="12" t="str">
        <f>IF(AND(F91="",G91=""),1,"")</f>
        <v/>
      </c>
    </row>
    <row r="92" spans="1:12" ht="15" customHeight="1" x14ac:dyDescent="0.25">
      <c r="A92" s="42"/>
      <c r="B92" s="23" t="s">
        <v>143</v>
      </c>
      <c r="C92" s="24"/>
      <c r="D92" s="2" t="s">
        <v>142</v>
      </c>
      <c r="E92" s="47"/>
      <c r="F92" s="5" t="s">
        <v>79</v>
      </c>
      <c r="G92" s="50"/>
      <c r="H92" s="53"/>
      <c r="I92" s="56"/>
      <c r="J92" s="18">
        <v>0</v>
      </c>
      <c r="K92" s="12" t="str">
        <f>IF(OR(J92=0,J92=1),"",1)</f>
        <v/>
      </c>
      <c r="L92" s="12" t="str">
        <f>IF(AND(F92="",G92=""),1,"")</f>
        <v/>
      </c>
    </row>
    <row r="93" spans="1:12" ht="12.75" hidden="1" customHeight="1" x14ac:dyDescent="0.25">
      <c r="A93" s="6"/>
      <c r="B93" s="19">
        <v>0</v>
      </c>
      <c r="C93" s="63" t="s">
        <v>182</v>
      </c>
      <c r="D93" s="64"/>
      <c r="E93" s="64"/>
      <c r="F93" s="65"/>
      <c r="G93" s="20">
        <v>749.9</v>
      </c>
      <c r="H93" s="21">
        <v>0</v>
      </c>
      <c r="I93" s="20">
        <v>749.9</v>
      </c>
      <c r="J93" s="18">
        <v>0</v>
      </c>
      <c r="K93" s="16">
        <f>IF(J93=0,1,"")</f>
        <v>1</v>
      </c>
      <c r="L93" s="12" t="str">
        <f>IF(AND(F93="",G93=""),1,"")</f>
        <v/>
      </c>
    </row>
    <row r="94" spans="1:12" ht="12.75" hidden="1" customHeight="1" x14ac:dyDescent="0.25">
      <c r="A94" s="57" t="s">
        <v>21</v>
      </c>
      <c r="B94" s="58"/>
      <c r="C94" s="58"/>
      <c r="D94" s="58"/>
      <c r="E94" s="58"/>
      <c r="F94" s="59"/>
      <c r="G94" s="17">
        <v>205.2</v>
      </c>
      <c r="H94" s="17">
        <v>0</v>
      </c>
      <c r="I94" s="22">
        <v>205.2</v>
      </c>
      <c r="J94" s="12"/>
      <c r="K94" s="12"/>
      <c r="L94" s="12"/>
    </row>
    <row r="95" spans="1:12" ht="15" customHeight="1" x14ac:dyDescent="0.25">
      <c r="A95" s="40">
        <v>15</v>
      </c>
      <c r="B95" s="43" t="s">
        <v>41</v>
      </c>
      <c r="C95" s="44"/>
      <c r="D95" s="14" t="s">
        <v>21</v>
      </c>
      <c r="E95" s="45" t="s">
        <v>34</v>
      </c>
      <c r="F95" s="3" t="s">
        <v>29</v>
      </c>
      <c r="G95" s="48">
        <v>205.2</v>
      </c>
      <c r="H95" s="51">
        <v>0</v>
      </c>
      <c r="I95" s="54">
        <v>205.2</v>
      </c>
      <c r="J95" s="18">
        <v>0</v>
      </c>
      <c r="K95" s="12" t="str">
        <f>IF(OR(J95=0,J95=1),"",1)</f>
        <v/>
      </c>
      <c r="L95" s="12" t="str">
        <f>IF(B95="",1,"")</f>
        <v/>
      </c>
    </row>
    <row r="96" spans="1:12" ht="25.5" customHeight="1" x14ac:dyDescent="0.25">
      <c r="A96" s="41"/>
      <c r="B96" s="37" t="s">
        <v>122</v>
      </c>
      <c r="C96" s="38"/>
      <c r="D96" s="39"/>
      <c r="E96" s="46"/>
      <c r="F96" s="4" t="s">
        <v>29</v>
      </c>
      <c r="G96" s="49"/>
      <c r="H96" s="52"/>
      <c r="I96" s="55"/>
      <c r="J96" s="18">
        <v>0</v>
      </c>
      <c r="K96" s="12" t="str">
        <f>IF(OR(J96=0,J96=1),"",1)</f>
        <v/>
      </c>
      <c r="L96" s="12" t="str">
        <f>IF(AND(F96="",G96=""),1,"")</f>
        <v/>
      </c>
    </row>
    <row r="97" spans="1:12" ht="15" customHeight="1" x14ac:dyDescent="0.25">
      <c r="A97" s="42"/>
      <c r="B97" s="23" t="s">
        <v>143</v>
      </c>
      <c r="C97" s="24"/>
      <c r="D97" s="2" t="s">
        <v>142</v>
      </c>
      <c r="E97" s="47"/>
      <c r="F97" s="5" t="s">
        <v>93</v>
      </c>
      <c r="G97" s="50"/>
      <c r="H97" s="53"/>
      <c r="I97" s="56"/>
      <c r="J97" s="18">
        <v>0</v>
      </c>
      <c r="K97" s="12" t="str">
        <f>IF(OR(J97=0,J97=1),"",1)</f>
        <v/>
      </c>
      <c r="L97" s="12" t="str">
        <f>IF(AND(F97="",G97=""),1,"")</f>
        <v/>
      </c>
    </row>
    <row r="98" spans="1:12" ht="12.75" hidden="1" customHeight="1" x14ac:dyDescent="0.25">
      <c r="A98" s="6"/>
      <c r="B98" s="19">
        <v>0</v>
      </c>
      <c r="C98" s="63" t="s">
        <v>182</v>
      </c>
      <c r="D98" s="64"/>
      <c r="E98" s="64"/>
      <c r="F98" s="65"/>
      <c r="G98" s="20">
        <v>205.2</v>
      </c>
      <c r="H98" s="21">
        <v>0</v>
      </c>
      <c r="I98" s="20">
        <v>205.2</v>
      </c>
      <c r="J98" s="18">
        <v>0</v>
      </c>
      <c r="K98" s="16">
        <f>IF(J98=0,1,"")</f>
        <v>1</v>
      </c>
      <c r="L98" s="12" t="str">
        <f>IF(AND(F98="",G98=""),1,"")</f>
        <v/>
      </c>
    </row>
    <row r="99" spans="1:12" ht="12.75" hidden="1" customHeight="1" x14ac:dyDescent="0.25">
      <c r="A99" s="57" t="s">
        <v>21</v>
      </c>
      <c r="B99" s="58"/>
      <c r="C99" s="58"/>
      <c r="D99" s="58"/>
      <c r="E99" s="58"/>
      <c r="F99" s="59"/>
      <c r="G99" s="17">
        <v>645.9</v>
      </c>
      <c r="H99" s="17">
        <v>0</v>
      </c>
      <c r="I99" s="22">
        <v>645.9</v>
      </c>
      <c r="J99" s="12"/>
      <c r="K99" s="12"/>
      <c r="L99" s="12"/>
    </row>
    <row r="100" spans="1:12" ht="15" customHeight="1" x14ac:dyDescent="0.25">
      <c r="A100" s="40">
        <v>16</v>
      </c>
      <c r="B100" s="43" t="s">
        <v>42</v>
      </c>
      <c r="C100" s="44"/>
      <c r="D100" s="14" t="s">
        <v>21</v>
      </c>
      <c r="E100" s="45" t="s">
        <v>43</v>
      </c>
      <c r="F100" s="3" t="s">
        <v>29</v>
      </c>
      <c r="G100" s="48">
        <v>645.9</v>
      </c>
      <c r="H100" s="51">
        <v>0</v>
      </c>
      <c r="I100" s="54">
        <v>645.9</v>
      </c>
      <c r="J100" s="18">
        <v>0</v>
      </c>
      <c r="K100" s="12" t="str">
        <f>IF(OR(J100=0,J100=1),"",1)</f>
        <v/>
      </c>
      <c r="L100" s="12" t="str">
        <f>IF(B100="",1,"")</f>
        <v/>
      </c>
    </row>
    <row r="101" spans="1:12" ht="25.5" customHeight="1" x14ac:dyDescent="0.25">
      <c r="A101" s="41"/>
      <c r="B101" s="37" t="s">
        <v>120</v>
      </c>
      <c r="C101" s="38"/>
      <c r="D101" s="39"/>
      <c r="E101" s="46"/>
      <c r="F101" s="4" t="s">
        <v>29</v>
      </c>
      <c r="G101" s="49"/>
      <c r="H101" s="52"/>
      <c r="I101" s="55"/>
      <c r="J101" s="18">
        <v>0</v>
      </c>
      <c r="K101" s="12" t="str">
        <f>IF(OR(J101=0,J101=1),"",1)</f>
        <v/>
      </c>
      <c r="L101" s="12" t="str">
        <f>IF(AND(F101="",G101=""),1,"")</f>
        <v/>
      </c>
    </row>
    <row r="102" spans="1:12" ht="15" customHeight="1" x14ac:dyDescent="0.25">
      <c r="A102" s="42"/>
      <c r="B102" s="23" t="s">
        <v>143</v>
      </c>
      <c r="C102" s="24"/>
      <c r="D102" s="2" t="s">
        <v>142</v>
      </c>
      <c r="E102" s="47"/>
      <c r="F102" s="5" t="s">
        <v>110</v>
      </c>
      <c r="G102" s="50"/>
      <c r="H102" s="53"/>
      <c r="I102" s="56"/>
      <c r="J102" s="18">
        <v>0</v>
      </c>
      <c r="K102" s="12" t="str">
        <f>IF(OR(J102=0,J102=1),"",1)</f>
        <v/>
      </c>
      <c r="L102" s="12" t="str">
        <f>IF(AND(F102="",G102=""),1,"")</f>
        <v/>
      </c>
    </row>
    <row r="103" spans="1:12" ht="12.75" hidden="1" customHeight="1" x14ac:dyDescent="0.25">
      <c r="A103" s="6"/>
      <c r="B103" s="19">
        <v>0</v>
      </c>
      <c r="C103" s="63" t="s">
        <v>182</v>
      </c>
      <c r="D103" s="64"/>
      <c r="E103" s="64"/>
      <c r="F103" s="65"/>
      <c r="G103" s="20">
        <v>645.9</v>
      </c>
      <c r="H103" s="21">
        <v>0</v>
      </c>
      <c r="I103" s="20">
        <v>645.9</v>
      </c>
      <c r="J103" s="18">
        <v>0</v>
      </c>
      <c r="K103" s="16">
        <f>IF(J103=0,1,"")</f>
        <v>1</v>
      </c>
      <c r="L103" s="12" t="str">
        <f>IF(AND(F103="",G103=""),1,"")</f>
        <v/>
      </c>
    </row>
    <row r="104" spans="1:12" ht="12.75" hidden="1" customHeight="1" x14ac:dyDescent="0.25">
      <c r="A104" s="57" t="s">
        <v>21</v>
      </c>
      <c r="B104" s="58"/>
      <c r="C104" s="58"/>
      <c r="D104" s="58"/>
      <c r="E104" s="58"/>
      <c r="F104" s="59"/>
      <c r="G104" s="17">
        <v>209.4</v>
      </c>
      <c r="H104" s="17">
        <v>0</v>
      </c>
      <c r="I104" s="22">
        <v>209.4</v>
      </c>
      <c r="J104" s="12"/>
      <c r="K104" s="12"/>
      <c r="L104" s="12"/>
    </row>
    <row r="105" spans="1:12" ht="15" customHeight="1" x14ac:dyDescent="0.25">
      <c r="A105" s="40">
        <v>17</v>
      </c>
      <c r="B105" s="43" t="s">
        <v>44</v>
      </c>
      <c r="C105" s="44"/>
      <c r="D105" s="14" t="s">
        <v>21</v>
      </c>
      <c r="E105" s="45" t="s">
        <v>43</v>
      </c>
      <c r="F105" s="3" t="s">
        <v>45</v>
      </c>
      <c r="G105" s="48">
        <v>209.4</v>
      </c>
      <c r="H105" s="51">
        <v>0</v>
      </c>
      <c r="I105" s="54">
        <v>209.4</v>
      </c>
      <c r="J105" s="18">
        <v>0</v>
      </c>
      <c r="K105" s="12" t="str">
        <f>IF(OR(J105=0,J105=1),"",1)</f>
        <v/>
      </c>
      <c r="L105" s="12" t="str">
        <f>IF(B105="",1,"")</f>
        <v/>
      </c>
    </row>
    <row r="106" spans="1:12" ht="25.5" customHeight="1" x14ac:dyDescent="0.25">
      <c r="A106" s="41"/>
      <c r="B106" s="37" t="s">
        <v>120</v>
      </c>
      <c r="C106" s="38"/>
      <c r="D106" s="39"/>
      <c r="E106" s="46"/>
      <c r="F106" s="4" t="s">
        <v>45</v>
      </c>
      <c r="G106" s="49"/>
      <c r="H106" s="52"/>
      <c r="I106" s="55"/>
      <c r="J106" s="18">
        <v>0</v>
      </c>
      <c r="K106" s="12" t="str">
        <f>IF(OR(J106=0,J106=1),"",1)</f>
        <v/>
      </c>
      <c r="L106" s="12" t="str">
        <f>IF(AND(F106="",G106=""),1,"")</f>
        <v/>
      </c>
    </row>
    <row r="107" spans="1:12" ht="15" customHeight="1" x14ac:dyDescent="0.25">
      <c r="A107" s="42"/>
      <c r="B107" s="23" t="s">
        <v>143</v>
      </c>
      <c r="C107" s="24"/>
      <c r="D107" s="2" t="s">
        <v>142</v>
      </c>
      <c r="E107" s="47"/>
      <c r="F107" s="5" t="s">
        <v>117</v>
      </c>
      <c r="G107" s="50"/>
      <c r="H107" s="53"/>
      <c r="I107" s="56"/>
      <c r="J107" s="18">
        <v>0</v>
      </c>
      <c r="K107" s="12" t="str">
        <f>IF(OR(J107=0,J107=1),"",1)</f>
        <v/>
      </c>
      <c r="L107" s="12" t="str">
        <f>IF(AND(F107="",G107=""),1,"")</f>
        <v/>
      </c>
    </row>
    <row r="108" spans="1:12" ht="12.75" hidden="1" customHeight="1" x14ac:dyDescent="0.25">
      <c r="A108" s="6"/>
      <c r="B108" s="19">
        <v>0</v>
      </c>
      <c r="C108" s="63" t="s">
        <v>182</v>
      </c>
      <c r="D108" s="64"/>
      <c r="E108" s="64"/>
      <c r="F108" s="65"/>
      <c r="G108" s="20">
        <v>209.4</v>
      </c>
      <c r="H108" s="21">
        <v>0</v>
      </c>
      <c r="I108" s="20">
        <v>209.4</v>
      </c>
      <c r="J108" s="18">
        <v>0</v>
      </c>
      <c r="K108" s="16">
        <f>IF(J108=0,1,"")</f>
        <v>1</v>
      </c>
      <c r="L108" s="12" t="str">
        <f>IF(AND(F108="",G108=""),1,"")</f>
        <v/>
      </c>
    </row>
    <row r="109" spans="1:12" ht="12.75" hidden="1" customHeight="1" x14ac:dyDescent="0.25">
      <c r="A109" s="57" t="s">
        <v>21</v>
      </c>
      <c r="B109" s="58"/>
      <c r="C109" s="58"/>
      <c r="D109" s="58"/>
      <c r="E109" s="58"/>
      <c r="F109" s="59"/>
      <c r="G109" s="17">
        <v>733.8</v>
      </c>
      <c r="H109" s="17">
        <v>0</v>
      </c>
      <c r="I109" s="22">
        <v>733.8</v>
      </c>
      <c r="J109" s="12"/>
      <c r="K109" s="12"/>
      <c r="L109" s="12"/>
    </row>
    <row r="110" spans="1:12" ht="15" customHeight="1" x14ac:dyDescent="0.25">
      <c r="A110" s="40">
        <v>18</v>
      </c>
      <c r="B110" s="43" t="s">
        <v>46</v>
      </c>
      <c r="C110" s="44"/>
      <c r="D110" s="14" t="s">
        <v>21</v>
      </c>
      <c r="E110" s="45" t="s">
        <v>43</v>
      </c>
      <c r="F110" s="3" t="s">
        <v>29</v>
      </c>
      <c r="G110" s="48">
        <v>733.8</v>
      </c>
      <c r="H110" s="51">
        <v>0</v>
      </c>
      <c r="I110" s="54">
        <v>733.8</v>
      </c>
      <c r="J110" s="18">
        <v>0</v>
      </c>
      <c r="K110" s="12" t="str">
        <f>IF(OR(J110=0,J110=1),"",1)</f>
        <v/>
      </c>
      <c r="L110" s="12" t="str">
        <f>IF(B110="",1,"")</f>
        <v/>
      </c>
    </row>
    <row r="111" spans="1:12" ht="25.5" customHeight="1" x14ac:dyDescent="0.25">
      <c r="A111" s="41"/>
      <c r="B111" s="37" t="s">
        <v>119</v>
      </c>
      <c r="C111" s="38"/>
      <c r="D111" s="39"/>
      <c r="E111" s="46"/>
      <c r="F111" s="4" t="s">
        <v>29</v>
      </c>
      <c r="G111" s="49"/>
      <c r="H111" s="52"/>
      <c r="I111" s="55"/>
      <c r="J111" s="18">
        <v>0</v>
      </c>
      <c r="K111" s="12" t="str">
        <f>IF(OR(J111=0,J111=1),"",1)</f>
        <v/>
      </c>
      <c r="L111" s="12" t="str">
        <f>IF(AND(F111="",G111=""),1,"")</f>
        <v/>
      </c>
    </row>
    <row r="112" spans="1:12" ht="15" customHeight="1" x14ac:dyDescent="0.25">
      <c r="A112" s="42"/>
      <c r="B112" s="23" t="s">
        <v>143</v>
      </c>
      <c r="C112" s="24"/>
      <c r="D112" s="2" t="s">
        <v>142</v>
      </c>
      <c r="E112" s="47"/>
      <c r="F112" s="5" t="s">
        <v>93</v>
      </c>
      <c r="G112" s="50"/>
      <c r="H112" s="53"/>
      <c r="I112" s="56"/>
      <c r="J112" s="18">
        <v>0</v>
      </c>
      <c r="K112" s="12" t="str">
        <f>IF(OR(J112=0,J112=1),"",1)</f>
        <v/>
      </c>
      <c r="L112" s="12" t="str">
        <f>IF(AND(F112="",G112=""),1,"")</f>
        <v/>
      </c>
    </row>
    <row r="113" spans="1:12" ht="12.75" hidden="1" customHeight="1" x14ac:dyDescent="0.25">
      <c r="A113" s="6"/>
      <c r="B113" s="19">
        <v>0</v>
      </c>
      <c r="C113" s="63" t="s">
        <v>182</v>
      </c>
      <c r="D113" s="64"/>
      <c r="E113" s="64"/>
      <c r="F113" s="65"/>
      <c r="G113" s="20">
        <v>733.8</v>
      </c>
      <c r="H113" s="21">
        <v>0</v>
      </c>
      <c r="I113" s="20">
        <v>733.8</v>
      </c>
      <c r="J113" s="18">
        <v>0</v>
      </c>
      <c r="K113" s="16">
        <f>IF(J113=0,1,"")</f>
        <v>1</v>
      </c>
      <c r="L113" s="12" t="str">
        <f>IF(AND(F113="",G113=""),1,"")</f>
        <v/>
      </c>
    </row>
    <row r="114" spans="1:12" ht="12.75" hidden="1" customHeight="1" x14ac:dyDescent="0.25">
      <c r="A114" s="57" t="s">
        <v>21</v>
      </c>
      <c r="B114" s="58"/>
      <c r="C114" s="58"/>
      <c r="D114" s="58"/>
      <c r="E114" s="58"/>
      <c r="F114" s="59"/>
      <c r="G114" s="17">
        <v>735</v>
      </c>
      <c r="H114" s="17">
        <v>0</v>
      </c>
      <c r="I114" s="22">
        <v>735</v>
      </c>
      <c r="J114" s="12"/>
      <c r="K114" s="12"/>
      <c r="L114" s="12"/>
    </row>
    <row r="115" spans="1:12" ht="15" customHeight="1" x14ac:dyDescent="0.25">
      <c r="A115" s="40">
        <v>19</v>
      </c>
      <c r="B115" s="43" t="s">
        <v>47</v>
      </c>
      <c r="C115" s="44"/>
      <c r="D115" s="14" t="s">
        <v>21</v>
      </c>
      <c r="E115" s="45" t="s">
        <v>43</v>
      </c>
      <c r="F115" s="3" t="s">
        <v>45</v>
      </c>
      <c r="G115" s="48">
        <v>735</v>
      </c>
      <c r="H115" s="51">
        <v>0</v>
      </c>
      <c r="I115" s="54">
        <v>735</v>
      </c>
      <c r="J115" s="18">
        <v>0</v>
      </c>
      <c r="K115" s="12" t="str">
        <f>IF(OR(J115=0,J115=1),"",1)</f>
        <v/>
      </c>
      <c r="L115" s="12" t="str">
        <f>IF(B115="",1,"")</f>
        <v/>
      </c>
    </row>
    <row r="116" spans="1:12" ht="25.5" customHeight="1" x14ac:dyDescent="0.25">
      <c r="A116" s="41"/>
      <c r="B116" s="37" t="s">
        <v>119</v>
      </c>
      <c r="C116" s="38"/>
      <c r="D116" s="39"/>
      <c r="E116" s="46"/>
      <c r="F116" s="4" t="s">
        <v>45</v>
      </c>
      <c r="G116" s="49"/>
      <c r="H116" s="52"/>
      <c r="I116" s="55"/>
      <c r="J116" s="18">
        <v>0</v>
      </c>
      <c r="K116" s="12" t="str">
        <f>IF(OR(J116=0,J116=1),"",1)</f>
        <v/>
      </c>
      <c r="L116" s="12" t="str">
        <f>IF(AND(F116="",G116=""),1,"")</f>
        <v/>
      </c>
    </row>
    <row r="117" spans="1:12" ht="15" customHeight="1" x14ac:dyDescent="0.25">
      <c r="A117" s="42"/>
      <c r="B117" s="23" t="s">
        <v>143</v>
      </c>
      <c r="C117" s="24"/>
      <c r="D117" s="2" t="s">
        <v>142</v>
      </c>
      <c r="E117" s="47"/>
      <c r="F117" s="5" t="s">
        <v>100</v>
      </c>
      <c r="G117" s="50"/>
      <c r="H117" s="53"/>
      <c r="I117" s="56"/>
      <c r="J117" s="18">
        <v>0</v>
      </c>
      <c r="K117" s="12" t="str">
        <f>IF(OR(J117=0,J117=1),"",1)</f>
        <v/>
      </c>
      <c r="L117" s="12" t="str">
        <f>IF(AND(F117="",G117=""),1,"")</f>
        <v/>
      </c>
    </row>
    <row r="118" spans="1:12" ht="12.75" hidden="1" customHeight="1" x14ac:dyDescent="0.25">
      <c r="A118" s="6"/>
      <c r="B118" s="19">
        <v>0</v>
      </c>
      <c r="C118" s="63" t="s">
        <v>182</v>
      </c>
      <c r="D118" s="64"/>
      <c r="E118" s="64"/>
      <c r="F118" s="65"/>
      <c r="G118" s="20">
        <v>735</v>
      </c>
      <c r="H118" s="21">
        <v>0</v>
      </c>
      <c r="I118" s="20">
        <v>735</v>
      </c>
      <c r="J118" s="18">
        <v>0</v>
      </c>
      <c r="K118" s="16">
        <f>IF(J118=0,1,"")</f>
        <v>1</v>
      </c>
      <c r="L118" s="12" t="str">
        <f>IF(AND(F118="",G118=""),1,"")</f>
        <v/>
      </c>
    </row>
    <row r="119" spans="1:12" ht="12.75" hidden="1" customHeight="1" x14ac:dyDescent="0.25">
      <c r="A119" s="57" t="s">
        <v>21</v>
      </c>
      <c r="B119" s="58"/>
      <c r="C119" s="58"/>
      <c r="D119" s="58"/>
      <c r="E119" s="58"/>
      <c r="F119" s="59"/>
      <c r="G119" s="17">
        <v>725</v>
      </c>
      <c r="H119" s="17">
        <v>0</v>
      </c>
      <c r="I119" s="22">
        <v>725</v>
      </c>
      <c r="J119" s="12"/>
      <c r="K119" s="12"/>
      <c r="L119" s="12"/>
    </row>
    <row r="120" spans="1:12" ht="15" customHeight="1" x14ac:dyDescent="0.25">
      <c r="A120" s="40">
        <v>20</v>
      </c>
      <c r="B120" s="43" t="s">
        <v>48</v>
      </c>
      <c r="C120" s="44"/>
      <c r="D120" s="14" t="s">
        <v>21</v>
      </c>
      <c r="E120" s="45" t="s">
        <v>43</v>
      </c>
      <c r="F120" s="3" t="s">
        <v>34</v>
      </c>
      <c r="G120" s="48">
        <v>725</v>
      </c>
      <c r="H120" s="51">
        <v>0</v>
      </c>
      <c r="I120" s="54">
        <v>725</v>
      </c>
      <c r="J120" s="18">
        <v>0</v>
      </c>
      <c r="K120" s="12" t="str">
        <f>IF(OR(J120=0,J120=1),"",1)</f>
        <v/>
      </c>
      <c r="L120" s="12" t="str">
        <f>IF(B120="",1,"")</f>
        <v/>
      </c>
    </row>
    <row r="121" spans="1:12" ht="25.5" customHeight="1" x14ac:dyDescent="0.25">
      <c r="A121" s="41"/>
      <c r="B121" s="37" t="s">
        <v>122</v>
      </c>
      <c r="C121" s="38"/>
      <c r="D121" s="39"/>
      <c r="E121" s="46"/>
      <c r="F121" s="4" t="s">
        <v>34</v>
      </c>
      <c r="G121" s="49"/>
      <c r="H121" s="52"/>
      <c r="I121" s="55"/>
      <c r="J121" s="18">
        <v>0</v>
      </c>
      <c r="K121" s="12" t="str">
        <f>IF(OR(J121=0,J121=1),"",1)</f>
        <v/>
      </c>
      <c r="L121" s="12" t="str">
        <f>IF(AND(F121="",G121=""),1,"")</f>
        <v/>
      </c>
    </row>
    <row r="122" spans="1:12" ht="15" customHeight="1" x14ac:dyDescent="0.25">
      <c r="A122" s="42"/>
      <c r="B122" s="23" t="s">
        <v>143</v>
      </c>
      <c r="C122" s="24"/>
      <c r="D122" s="2" t="s">
        <v>142</v>
      </c>
      <c r="E122" s="47"/>
      <c r="F122" s="5" t="s">
        <v>92</v>
      </c>
      <c r="G122" s="50"/>
      <c r="H122" s="53"/>
      <c r="I122" s="56"/>
      <c r="J122" s="18">
        <v>0</v>
      </c>
      <c r="K122" s="12" t="str">
        <f>IF(OR(J122=0,J122=1),"",1)</f>
        <v/>
      </c>
      <c r="L122" s="12" t="str">
        <f>IF(AND(F122="",G122=""),1,"")</f>
        <v/>
      </c>
    </row>
    <row r="123" spans="1:12" ht="12.75" hidden="1" customHeight="1" x14ac:dyDescent="0.25">
      <c r="A123" s="6"/>
      <c r="B123" s="19">
        <v>0</v>
      </c>
      <c r="C123" s="63" t="s">
        <v>182</v>
      </c>
      <c r="D123" s="64"/>
      <c r="E123" s="64"/>
      <c r="F123" s="65"/>
      <c r="G123" s="20">
        <v>725</v>
      </c>
      <c r="H123" s="21">
        <v>0</v>
      </c>
      <c r="I123" s="20">
        <v>725</v>
      </c>
      <c r="J123" s="18">
        <v>0</v>
      </c>
      <c r="K123" s="16">
        <f>IF(J123=0,1,"")</f>
        <v>1</v>
      </c>
      <c r="L123" s="12" t="str">
        <f>IF(AND(F123="",G123=""),1,"")</f>
        <v/>
      </c>
    </row>
    <row r="124" spans="1:12" ht="12.75" hidden="1" customHeight="1" x14ac:dyDescent="0.25">
      <c r="A124" s="57" t="s">
        <v>21</v>
      </c>
      <c r="B124" s="58"/>
      <c r="C124" s="58"/>
      <c r="D124" s="58"/>
      <c r="E124" s="58"/>
      <c r="F124" s="59"/>
      <c r="G124" s="17">
        <v>689.85</v>
      </c>
      <c r="H124" s="17">
        <v>0</v>
      </c>
      <c r="I124" s="22">
        <v>689.85</v>
      </c>
      <c r="J124" s="12"/>
      <c r="K124" s="12"/>
      <c r="L124" s="12"/>
    </row>
    <row r="125" spans="1:12" ht="15" customHeight="1" x14ac:dyDescent="0.25">
      <c r="A125" s="40">
        <v>21</v>
      </c>
      <c r="B125" s="43" t="s">
        <v>49</v>
      </c>
      <c r="C125" s="44"/>
      <c r="D125" s="14" t="s">
        <v>21</v>
      </c>
      <c r="E125" s="45" t="s">
        <v>43</v>
      </c>
      <c r="F125" s="3" t="s">
        <v>45</v>
      </c>
      <c r="G125" s="48">
        <v>689.85</v>
      </c>
      <c r="H125" s="51">
        <v>0</v>
      </c>
      <c r="I125" s="54">
        <v>689.85</v>
      </c>
      <c r="J125" s="18">
        <v>0</v>
      </c>
      <c r="K125" s="12" t="str">
        <f>IF(OR(J125=0,J125=1),"",1)</f>
        <v/>
      </c>
      <c r="L125" s="12" t="str">
        <f>IF(B125="",1,"")</f>
        <v/>
      </c>
    </row>
    <row r="126" spans="1:12" ht="25.5" customHeight="1" x14ac:dyDescent="0.25">
      <c r="A126" s="41"/>
      <c r="B126" s="37" t="s">
        <v>122</v>
      </c>
      <c r="C126" s="38"/>
      <c r="D126" s="39"/>
      <c r="E126" s="46"/>
      <c r="F126" s="4" t="s">
        <v>45</v>
      </c>
      <c r="G126" s="49"/>
      <c r="H126" s="52"/>
      <c r="I126" s="55"/>
      <c r="J126" s="18">
        <v>0</v>
      </c>
      <c r="K126" s="12" t="str">
        <f>IF(OR(J126=0,J126=1),"",1)</f>
        <v/>
      </c>
      <c r="L126" s="12" t="str">
        <f>IF(AND(F126="",G126=""),1,"")</f>
        <v/>
      </c>
    </row>
    <row r="127" spans="1:12" ht="15" customHeight="1" x14ac:dyDescent="0.25">
      <c r="A127" s="42"/>
      <c r="B127" s="23" t="s">
        <v>143</v>
      </c>
      <c r="C127" s="24"/>
      <c r="D127" s="2" t="s">
        <v>142</v>
      </c>
      <c r="E127" s="47"/>
      <c r="F127" s="5" t="s">
        <v>100</v>
      </c>
      <c r="G127" s="50"/>
      <c r="H127" s="53"/>
      <c r="I127" s="56"/>
      <c r="J127" s="18">
        <v>0</v>
      </c>
      <c r="K127" s="12" t="str">
        <f>IF(OR(J127=0,J127=1),"",1)</f>
        <v/>
      </c>
      <c r="L127" s="12" t="str">
        <f>IF(AND(F127="",G127=""),1,"")</f>
        <v/>
      </c>
    </row>
    <row r="128" spans="1:12" ht="12.75" hidden="1" customHeight="1" x14ac:dyDescent="0.25">
      <c r="A128" s="6"/>
      <c r="B128" s="19">
        <v>0</v>
      </c>
      <c r="C128" s="63" t="s">
        <v>182</v>
      </c>
      <c r="D128" s="64"/>
      <c r="E128" s="64"/>
      <c r="F128" s="65"/>
      <c r="G128" s="20">
        <v>689.85</v>
      </c>
      <c r="H128" s="21">
        <v>0</v>
      </c>
      <c r="I128" s="20">
        <v>689.85</v>
      </c>
      <c r="J128" s="18">
        <v>0</v>
      </c>
      <c r="K128" s="16">
        <f>IF(J128=0,1,"")</f>
        <v>1</v>
      </c>
      <c r="L128" s="12" t="str">
        <f>IF(AND(F128="",G128=""),1,"")</f>
        <v/>
      </c>
    </row>
    <row r="129" spans="1:12" ht="12.75" hidden="1" customHeight="1" x14ac:dyDescent="0.25">
      <c r="A129" s="57" t="s">
        <v>21</v>
      </c>
      <c r="B129" s="58"/>
      <c r="C129" s="58"/>
      <c r="D129" s="58"/>
      <c r="E129" s="58"/>
      <c r="F129" s="59"/>
      <c r="G129" s="17">
        <v>661</v>
      </c>
      <c r="H129" s="17">
        <v>152.03</v>
      </c>
      <c r="I129" s="22">
        <v>813.03</v>
      </c>
      <c r="J129" s="12"/>
      <c r="K129" s="12"/>
      <c r="L129" s="12"/>
    </row>
    <row r="130" spans="1:12" ht="15" customHeight="1" x14ac:dyDescent="0.25">
      <c r="A130" s="40">
        <v>22</v>
      </c>
      <c r="B130" s="43" t="s">
        <v>199</v>
      </c>
      <c r="C130" s="44"/>
      <c r="D130" s="14" t="s">
        <v>21</v>
      </c>
      <c r="E130" s="45" t="s">
        <v>45</v>
      </c>
      <c r="F130" s="3" t="s">
        <v>34</v>
      </c>
      <c r="G130" s="48">
        <v>5707.35</v>
      </c>
      <c r="H130" s="51">
        <v>1279.6199999999999</v>
      </c>
      <c r="I130" s="54">
        <v>6986.97</v>
      </c>
      <c r="J130" s="18">
        <v>0</v>
      </c>
      <c r="K130" s="12" t="str">
        <f>IF(OR(J130=0,J130=1),"",1)</f>
        <v/>
      </c>
      <c r="L130" s="12" t="str">
        <f>IF(B130="",1,"")</f>
        <v/>
      </c>
    </row>
    <row r="131" spans="1:12" ht="15" customHeight="1" x14ac:dyDescent="0.25">
      <c r="A131" s="41"/>
      <c r="B131" s="37" t="s">
        <v>135</v>
      </c>
      <c r="C131" s="38"/>
      <c r="D131" s="39"/>
      <c r="E131" s="46"/>
      <c r="F131" s="4" t="s">
        <v>201</v>
      </c>
      <c r="G131" s="49"/>
      <c r="H131" s="52"/>
      <c r="I131" s="55"/>
      <c r="J131" s="18">
        <v>0</v>
      </c>
      <c r="K131" s="12" t="str">
        <f>IF(OR(J131=0,J131=1),"",1)</f>
        <v/>
      </c>
      <c r="L131" s="12" t="str">
        <f>IF(AND(F131="",G131=""),1,"")</f>
        <v/>
      </c>
    </row>
    <row r="132" spans="1:12" ht="25.5" customHeight="1" x14ac:dyDescent="0.25">
      <c r="A132" s="42"/>
      <c r="B132" s="23" t="s">
        <v>200</v>
      </c>
      <c r="C132" s="24"/>
      <c r="D132" s="2" t="s">
        <v>142</v>
      </c>
      <c r="E132" s="47"/>
      <c r="F132" s="5" t="s">
        <v>157</v>
      </c>
      <c r="G132" s="50"/>
      <c r="H132" s="53"/>
      <c r="I132" s="56"/>
      <c r="J132" s="18">
        <v>0</v>
      </c>
      <c r="K132" s="12" t="str">
        <f>IF(OR(J132=0,J132=1),"",1)</f>
        <v/>
      </c>
      <c r="L132" s="12" t="str">
        <f>IF(AND(F132="",G132=""),1,"")</f>
        <v/>
      </c>
    </row>
    <row r="133" spans="1:12" ht="12.75" hidden="1" customHeight="1" x14ac:dyDescent="0.25">
      <c r="A133" s="6"/>
      <c r="B133" s="19">
        <v>0</v>
      </c>
      <c r="C133" s="63" t="s">
        <v>194</v>
      </c>
      <c r="D133" s="64"/>
      <c r="E133" s="64"/>
      <c r="F133" s="65"/>
      <c r="G133" s="20">
        <v>661</v>
      </c>
      <c r="H133" s="21">
        <v>152.03</v>
      </c>
      <c r="I133" s="20">
        <v>813.03</v>
      </c>
      <c r="J133" s="18">
        <v>0</v>
      </c>
      <c r="K133" s="16">
        <f>IF(J133=0,1,"")</f>
        <v>1</v>
      </c>
      <c r="L133" s="12" t="str">
        <f>IF(AND(F133="",G133=""),1,"")</f>
        <v/>
      </c>
    </row>
    <row r="134" spans="1:12" ht="12.75" hidden="1" customHeight="1" x14ac:dyDescent="0.25">
      <c r="A134" s="57" t="s">
        <v>21</v>
      </c>
      <c r="B134" s="58"/>
      <c r="C134" s="58"/>
      <c r="D134" s="58"/>
      <c r="E134" s="58"/>
      <c r="F134" s="59"/>
      <c r="G134" s="17">
        <v>3806.85</v>
      </c>
      <c r="H134" s="17">
        <v>875.57</v>
      </c>
      <c r="I134" s="22">
        <v>4682.42</v>
      </c>
      <c r="J134" s="12"/>
      <c r="K134" s="12"/>
      <c r="L134" s="12"/>
    </row>
    <row r="135" spans="1:12" ht="15" customHeight="1" x14ac:dyDescent="0.25">
      <c r="A135" s="40">
        <v>23</v>
      </c>
      <c r="B135" s="43" t="s">
        <v>50</v>
      </c>
      <c r="C135" s="44"/>
      <c r="D135" s="14" t="s">
        <v>21</v>
      </c>
      <c r="E135" s="45" t="s">
        <v>51</v>
      </c>
      <c r="F135" s="3" t="s">
        <v>52</v>
      </c>
      <c r="G135" s="48">
        <v>4467.84</v>
      </c>
      <c r="H135" s="51">
        <v>1027.6099999999999</v>
      </c>
      <c r="I135" s="54">
        <v>5495.45</v>
      </c>
      <c r="J135" s="18">
        <v>0</v>
      </c>
      <c r="K135" s="12" t="str">
        <f>IF(OR(J135=0,J135=1),"",1)</f>
        <v/>
      </c>
      <c r="L135" s="12" t="str">
        <f>IF(B135="",1,"")</f>
        <v/>
      </c>
    </row>
    <row r="136" spans="1:12" ht="15" customHeight="1" x14ac:dyDescent="0.25">
      <c r="A136" s="41"/>
      <c r="B136" s="37" t="s">
        <v>135</v>
      </c>
      <c r="C136" s="38"/>
      <c r="D136" s="39"/>
      <c r="E136" s="46"/>
      <c r="F136" s="4" t="s">
        <v>22</v>
      </c>
      <c r="G136" s="49"/>
      <c r="H136" s="52"/>
      <c r="I136" s="55"/>
      <c r="J136" s="18">
        <v>0</v>
      </c>
      <c r="K136" s="12" t="str">
        <f>IF(OR(J136=0,J136=1),"",1)</f>
        <v/>
      </c>
      <c r="L136" s="12" t="str">
        <f>IF(AND(F136="",G136=""),1,"")</f>
        <v/>
      </c>
    </row>
    <row r="137" spans="1:12" ht="15" customHeight="1" x14ac:dyDescent="0.25">
      <c r="A137" s="42"/>
      <c r="B137" s="23" t="s">
        <v>154</v>
      </c>
      <c r="C137" s="24"/>
      <c r="D137" s="2" t="s">
        <v>142</v>
      </c>
      <c r="E137" s="47"/>
      <c r="F137" s="5" t="s">
        <v>155</v>
      </c>
      <c r="G137" s="50"/>
      <c r="H137" s="53"/>
      <c r="I137" s="56"/>
      <c r="J137" s="18">
        <v>0</v>
      </c>
      <c r="K137" s="12" t="str">
        <f>IF(OR(J137=0,J137=1),"",1)</f>
        <v/>
      </c>
      <c r="L137" s="12" t="str">
        <f>IF(AND(F137="",G137=""),1,"")</f>
        <v/>
      </c>
    </row>
    <row r="138" spans="1:12" ht="12.75" hidden="1" customHeight="1" x14ac:dyDescent="0.25">
      <c r="A138" s="6"/>
      <c r="B138" s="19">
        <v>0</v>
      </c>
      <c r="C138" s="63" t="s">
        <v>195</v>
      </c>
      <c r="D138" s="64"/>
      <c r="E138" s="64"/>
      <c r="F138" s="65"/>
      <c r="G138" s="20">
        <v>3806.85</v>
      </c>
      <c r="H138" s="21">
        <v>875.57</v>
      </c>
      <c r="I138" s="20">
        <v>4682.42</v>
      </c>
      <c r="J138" s="18">
        <v>0</v>
      </c>
      <c r="K138" s="16">
        <f>IF(J138=0,1,"")</f>
        <v>1</v>
      </c>
      <c r="L138" s="12" t="str">
        <f>IF(AND(F138="",G138=""),1,"")</f>
        <v/>
      </c>
    </row>
    <row r="139" spans="1:12" ht="12.75" hidden="1" customHeight="1" x14ac:dyDescent="0.25">
      <c r="A139" s="57" t="s">
        <v>21</v>
      </c>
      <c r="B139" s="58"/>
      <c r="C139" s="58"/>
      <c r="D139" s="58"/>
      <c r="E139" s="58"/>
      <c r="F139" s="59"/>
      <c r="G139" s="17">
        <v>1028.8</v>
      </c>
      <c r="H139" s="17">
        <v>0</v>
      </c>
      <c r="I139" s="22">
        <v>1028.8</v>
      </c>
      <c r="J139" s="12"/>
      <c r="K139" s="12"/>
      <c r="L139" s="12"/>
    </row>
    <row r="140" spans="1:12" ht="15" customHeight="1" x14ac:dyDescent="0.25">
      <c r="A140" s="40">
        <v>24</v>
      </c>
      <c r="B140" s="43" t="s">
        <v>53</v>
      </c>
      <c r="C140" s="44"/>
      <c r="D140" s="14" t="s">
        <v>21</v>
      </c>
      <c r="E140" s="45" t="s">
        <v>54</v>
      </c>
      <c r="F140" s="3" t="s">
        <v>34</v>
      </c>
      <c r="G140" s="48">
        <v>1028.8</v>
      </c>
      <c r="H140" s="51">
        <v>0</v>
      </c>
      <c r="I140" s="54">
        <v>1028.8</v>
      </c>
      <c r="J140" s="18">
        <v>0</v>
      </c>
      <c r="K140" s="12" t="str">
        <f>IF(OR(J140=0,J140=1),"",1)</f>
        <v/>
      </c>
      <c r="L140" s="12" t="str">
        <f>IF(B140="",1,"")</f>
        <v/>
      </c>
    </row>
    <row r="141" spans="1:12" ht="25.5" customHeight="1" x14ac:dyDescent="0.25">
      <c r="A141" s="41"/>
      <c r="B141" s="37" t="s">
        <v>124</v>
      </c>
      <c r="C141" s="38"/>
      <c r="D141" s="39"/>
      <c r="E141" s="46"/>
      <c r="F141" s="4" t="s">
        <v>34</v>
      </c>
      <c r="G141" s="49"/>
      <c r="H141" s="52"/>
      <c r="I141" s="55"/>
      <c r="J141" s="18">
        <v>0</v>
      </c>
      <c r="K141" s="12" t="str">
        <f>IF(OR(J141=0,J141=1),"",1)</f>
        <v/>
      </c>
      <c r="L141" s="12" t="str">
        <f>IF(AND(F141="",G141=""),1,"")</f>
        <v/>
      </c>
    </row>
    <row r="142" spans="1:12" ht="15" customHeight="1" x14ac:dyDescent="0.25">
      <c r="A142" s="42"/>
      <c r="B142" s="23" t="s">
        <v>143</v>
      </c>
      <c r="C142" s="24"/>
      <c r="D142" s="2" t="s">
        <v>142</v>
      </c>
      <c r="E142" s="47"/>
      <c r="F142" s="5" t="s">
        <v>92</v>
      </c>
      <c r="G142" s="50"/>
      <c r="H142" s="53"/>
      <c r="I142" s="56"/>
      <c r="J142" s="18">
        <v>0</v>
      </c>
      <c r="K142" s="12" t="str">
        <f>IF(OR(J142=0,J142=1),"",1)</f>
        <v/>
      </c>
      <c r="L142" s="12" t="str">
        <f>IF(AND(F142="",G142=""),1,"")</f>
        <v/>
      </c>
    </row>
    <row r="143" spans="1:12" ht="12.75" hidden="1" customHeight="1" x14ac:dyDescent="0.25">
      <c r="A143" s="6"/>
      <c r="B143" s="19">
        <v>0</v>
      </c>
      <c r="C143" s="63" t="s">
        <v>182</v>
      </c>
      <c r="D143" s="64"/>
      <c r="E143" s="64"/>
      <c r="F143" s="65"/>
      <c r="G143" s="20">
        <v>1028.8</v>
      </c>
      <c r="H143" s="21">
        <v>0</v>
      </c>
      <c r="I143" s="20">
        <v>1028.8</v>
      </c>
      <c r="J143" s="18">
        <v>0</v>
      </c>
      <c r="K143" s="16">
        <f>IF(J143=0,1,"")</f>
        <v>1</v>
      </c>
      <c r="L143" s="12" t="str">
        <f>IF(AND(F143="",G143=""),1,"")</f>
        <v/>
      </c>
    </row>
    <row r="144" spans="1:12" ht="12.75" hidden="1" customHeight="1" x14ac:dyDescent="0.25">
      <c r="A144" s="57" t="s">
        <v>21</v>
      </c>
      <c r="B144" s="58"/>
      <c r="C144" s="58"/>
      <c r="D144" s="58"/>
      <c r="E144" s="58"/>
      <c r="F144" s="59"/>
      <c r="G144" s="17">
        <v>106.52</v>
      </c>
      <c r="H144" s="17">
        <v>24.5</v>
      </c>
      <c r="I144" s="22">
        <v>131.02000000000001</v>
      </c>
      <c r="J144" s="12"/>
      <c r="K144" s="12"/>
      <c r="L144" s="12"/>
    </row>
    <row r="145" spans="1:12" ht="15" customHeight="1" x14ac:dyDescent="0.25">
      <c r="A145" s="40">
        <v>25</v>
      </c>
      <c r="B145" s="43" t="s">
        <v>55</v>
      </c>
      <c r="C145" s="44"/>
      <c r="D145" s="14" t="s">
        <v>21</v>
      </c>
      <c r="E145" s="45" t="s">
        <v>54</v>
      </c>
      <c r="F145" s="3" t="s">
        <v>43</v>
      </c>
      <c r="G145" s="48">
        <v>106.52</v>
      </c>
      <c r="H145" s="51">
        <v>24.5</v>
      </c>
      <c r="I145" s="54">
        <v>131.02000000000001</v>
      </c>
      <c r="J145" s="18">
        <v>0</v>
      </c>
      <c r="K145" s="12" t="str">
        <f>IF(OR(J145=0,J145=1),"",1)</f>
        <v/>
      </c>
      <c r="L145" s="12" t="str">
        <f>IF(B145="",1,"")</f>
        <v/>
      </c>
    </row>
    <row r="146" spans="1:12" ht="15" customHeight="1" x14ac:dyDescent="0.25">
      <c r="A146" s="41"/>
      <c r="B146" s="37" t="s">
        <v>136</v>
      </c>
      <c r="C146" s="38"/>
      <c r="D146" s="39"/>
      <c r="E146" s="46"/>
      <c r="F146" s="4" t="s">
        <v>43</v>
      </c>
      <c r="G146" s="49"/>
      <c r="H146" s="52"/>
      <c r="I146" s="55"/>
      <c r="J146" s="18">
        <v>0</v>
      </c>
      <c r="K146" s="12" t="str">
        <f>IF(OR(J146=0,J146=1),"",1)</f>
        <v/>
      </c>
      <c r="L146" s="12" t="str">
        <f>IF(AND(F146="",G146=""),1,"")</f>
        <v/>
      </c>
    </row>
    <row r="147" spans="1:12" ht="15" customHeight="1" x14ac:dyDescent="0.25">
      <c r="A147" s="42"/>
      <c r="B147" s="23" t="s">
        <v>156</v>
      </c>
      <c r="C147" s="24"/>
      <c r="D147" s="2" t="s">
        <v>142</v>
      </c>
      <c r="E147" s="47"/>
      <c r="F147" s="5" t="s">
        <v>79</v>
      </c>
      <c r="G147" s="50"/>
      <c r="H147" s="53"/>
      <c r="I147" s="56"/>
      <c r="J147" s="18">
        <v>0</v>
      </c>
      <c r="K147" s="12" t="str">
        <f>IF(OR(J147=0,J147=1),"",1)</f>
        <v/>
      </c>
      <c r="L147" s="12" t="str">
        <f>IF(AND(F147="",G147=""),1,"")</f>
        <v/>
      </c>
    </row>
    <row r="148" spans="1:12" ht="12.75" hidden="1" customHeight="1" x14ac:dyDescent="0.25">
      <c r="A148" s="6"/>
      <c r="B148" s="19">
        <v>0</v>
      </c>
      <c r="C148" s="63" t="s">
        <v>196</v>
      </c>
      <c r="D148" s="64"/>
      <c r="E148" s="64"/>
      <c r="F148" s="65"/>
      <c r="G148" s="20">
        <v>106.52</v>
      </c>
      <c r="H148" s="21">
        <v>24.5</v>
      </c>
      <c r="I148" s="20">
        <v>131.02000000000001</v>
      </c>
      <c r="J148" s="18">
        <v>0</v>
      </c>
      <c r="K148" s="16">
        <f>IF(J148=0,1,"")</f>
        <v>1</v>
      </c>
      <c r="L148" s="12" t="str">
        <f>IF(AND(F148="",G148=""),1,"")</f>
        <v/>
      </c>
    </row>
    <row r="149" spans="1:12" ht="12.75" hidden="1" customHeight="1" x14ac:dyDescent="0.25">
      <c r="A149" s="57" t="s">
        <v>21</v>
      </c>
      <c r="B149" s="58"/>
      <c r="C149" s="58"/>
      <c r="D149" s="58"/>
      <c r="E149" s="58"/>
      <c r="F149" s="59"/>
      <c r="G149" s="17">
        <v>83.6</v>
      </c>
      <c r="H149" s="17">
        <v>0</v>
      </c>
      <c r="I149" s="22">
        <v>83.6</v>
      </c>
      <c r="J149" s="12"/>
      <c r="K149" s="12"/>
      <c r="L149" s="12"/>
    </row>
    <row r="150" spans="1:12" ht="15" customHeight="1" x14ac:dyDescent="0.25">
      <c r="A150" s="40">
        <v>26</v>
      </c>
      <c r="B150" s="43" t="s">
        <v>56</v>
      </c>
      <c r="C150" s="44"/>
      <c r="D150" s="14" t="s">
        <v>21</v>
      </c>
      <c r="E150" s="45" t="s">
        <v>54</v>
      </c>
      <c r="F150" s="3" t="s">
        <v>51</v>
      </c>
      <c r="G150" s="48">
        <v>83.6</v>
      </c>
      <c r="H150" s="51">
        <v>0</v>
      </c>
      <c r="I150" s="54">
        <v>83.6</v>
      </c>
      <c r="J150" s="18">
        <v>0</v>
      </c>
      <c r="K150" s="12" t="str">
        <f>IF(OR(J150=0,J150=1),"",1)</f>
        <v/>
      </c>
      <c r="L150" s="12" t="str">
        <f>IF(B150="",1,"")</f>
        <v/>
      </c>
    </row>
    <row r="151" spans="1:12" ht="25.5" customHeight="1" x14ac:dyDescent="0.25">
      <c r="A151" s="41"/>
      <c r="B151" s="37" t="s">
        <v>120</v>
      </c>
      <c r="C151" s="38"/>
      <c r="D151" s="39"/>
      <c r="E151" s="46"/>
      <c r="F151" s="4" t="s">
        <v>51</v>
      </c>
      <c r="G151" s="49"/>
      <c r="H151" s="52"/>
      <c r="I151" s="55"/>
      <c r="J151" s="18">
        <v>0</v>
      </c>
      <c r="K151" s="12" t="str">
        <f>IF(OR(J151=0,J151=1),"",1)</f>
        <v/>
      </c>
      <c r="L151" s="12" t="str">
        <f>IF(AND(F151="",G151=""),1,"")</f>
        <v/>
      </c>
    </row>
    <row r="152" spans="1:12" ht="15" customHeight="1" x14ac:dyDescent="0.25">
      <c r="A152" s="42"/>
      <c r="B152" s="23" t="s">
        <v>143</v>
      </c>
      <c r="C152" s="24"/>
      <c r="D152" s="2" t="s">
        <v>142</v>
      </c>
      <c r="E152" s="47"/>
      <c r="F152" s="5" t="s">
        <v>116</v>
      </c>
      <c r="G152" s="50"/>
      <c r="H152" s="53"/>
      <c r="I152" s="56"/>
      <c r="J152" s="18">
        <v>0</v>
      </c>
      <c r="K152" s="12" t="str">
        <f>IF(OR(J152=0,J152=1),"",1)</f>
        <v/>
      </c>
      <c r="L152" s="12" t="str">
        <f>IF(AND(F152="",G152=""),1,"")</f>
        <v/>
      </c>
    </row>
    <row r="153" spans="1:12" ht="12.75" hidden="1" customHeight="1" x14ac:dyDescent="0.25">
      <c r="A153" s="6"/>
      <c r="B153" s="19">
        <v>0</v>
      </c>
      <c r="C153" s="63" t="s">
        <v>182</v>
      </c>
      <c r="D153" s="64"/>
      <c r="E153" s="64"/>
      <c r="F153" s="65"/>
      <c r="G153" s="20">
        <v>83.6</v>
      </c>
      <c r="H153" s="21">
        <v>0</v>
      </c>
      <c r="I153" s="20">
        <v>83.6</v>
      </c>
      <c r="J153" s="18">
        <v>0</v>
      </c>
      <c r="K153" s="16">
        <f>IF(J153=0,1,"")</f>
        <v>1</v>
      </c>
      <c r="L153" s="12" t="str">
        <f>IF(AND(F153="",G153=""),1,"")</f>
        <v/>
      </c>
    </row>
    <row r="154" spans="1:12" ht="12.75" hidden="1" customHeight="1" x14ac:dyDescent="0.25">
      <c r="A154" s="57" t="s">
        <v>21</v>
      </c>
      <c r="B154" s="58"/>
      <c r="C154" s="58"/>
      <c r="D154" s="58"/>
      <c r="E154" s="58"/>
      <c r="F154" s="59"/>
      <c r="G154" s="17">
        <v>108</v>
      </c>
      <c r="H154" s="17">
        <v>0</v>
      </c>
      <c r="I154" s="22">
        <v>108</v>
      </c>
      <c r="J154" s="12"/>
      <c r="K154" s="12"/>
      <c r="L154" s="12"/>
    </row>
    <row r="155" spans="1:12" ht="15" customHeight="1" x14ac:dyDescent="0.25">
      <c r="A155" s="40">
        <v>27</v>
      </c>
      <c r="B155" s="43" t="s">
        <v>57</v>
      </c>
      <c r="C155" s="44"/>
      <c r="D155" s="14" t="s">
        <v>21</v>
      </c>
      <c r="E155" s="45" t="s">
        <v>54</v>
      </c>
      <c r="F155" s="3" t="s">
        <v>51</v>
      </c>
      <c r="G155" s="48">
        <v>108</v>
      </c>
      <c r="H155" s="51">
        <v>0</v>
      </c>
      <c r="I155" s="54">
        <v>108</v>
      </c>
      <c r="J155" s="18">
        <v>0</v>
      </c>
      <c r="K155" s="12" t="str">
        <f>IF(OR(J155=0,J155=1),"",1)</f>
        <v/>
      </c>
      <c r="L155" s="12" t="str">
        <f>IF(B155="",1,"")</f>
        <v/>
      </c>
    </row>
    <row r="156" spans="1:12" ht="25.5" customHeight="1" x14ac:dyDescent="0.25">
      <c r="A156" s="41"/>
      <c r="B156" s="37" t="s">
        <v>120</v>
      </c>
      <c r="C156" s="38"/>
      <c r="D156" s="39"/>
      <c r="E156" s="46"/>
      <c r="F156" s="4" t="s">
        <v>51</v>
      </c>
      <c r="G156" s="49"/>
      <c r="H156" s="52"/>
      <c r="I156" s="55"/>
      <c r="J156" s="18">
        <v>0</v>
      </c>
      <c r="K156" s="12" t="str">
        <f>IF(OR(J156=0,J156=1),"",1)</f>
        <v/>
      </c>
      <c r="L156" s="12" t="str">
        <f>IF(AND(F156="",G156=""),1,"")</f>
        <v/>
      </c>
    </row>
    <row r="157" spans="1:12" ht="15" customHeight="1" x14ac:dyDescent="0.25">
      <c r="A157" s="42"/>
      <c r="B157" s="23" t="s">
        <v>143</v>
      </c>
      <c r="C157" s="24"/>
      <c r="D157" s="2" t="s">
        <v>142</v>
      </c>
      <c r="E157" s="47"/>
      <c r="F157" s="5" t="s">
        <v>116</v>
      </c>
      <c r="G157" s="50"/>
      <c r="H157" s="53"/>
      <c r="I157" s="56"/>
      <c r="J157" s="18">
        <v>0</v>
      </c>
      <c r="K157" s="12" t="str">
        <f>IF(OR(J157=0,J157=1),"",1)</f>
        <v/>
      </c>
      <c r="L157" s="12" t="str">
        <f>IF(AND(F157="",G157=""),1,"")</f>
        <v/>
      </c>
    </row>
    <row r="158" spans="1:12" ht="12.75" hidden="1" customHeight="1" x14ac:dyDescent="0.25">
      <c r="A158" s="6"/>
      <c r="B158" s="19">
        <v>0</v>
      </c>
      <c r="C158" s="63" t="s">
        <v>182</v>
      </c>
      <c r="D158" s="64"/>
      <c r="E158" s="64"/>
      <c r="F158" s="65"/>
      <c r="G158" s="20">
        <v>108</v>
      </c>
      <c r="H158" s="21">
        <v>0</v>
      </c>
      <c r="I158" s="20">
        <v>108</v>
      </c>
      <c r="J158" s="18">
        <v>0</v>
      </c>
      <c r="K158" s="16">
        <f>IF(J158=0,1,"")</f>
        <v>1</v>
      </c>
      <c r="L158" s="12" t="str">
        <f>IF(AND(F158="",G158=""),1,"")</f>
        <v/>
      </c>
    </row>
    <row r="159" spans="1:12" ht="12.75" hidden="1" customHeight="1" x14ac:dyDescent="0.25">
      <c r="A159" s="57" t="s">
        <v>21</v>
      </c>
      <c r="B159" s="58"/>
      <c r="C159" s="58"/>
      <c r="D159" s="58"/>
      <c r="E159" s="58"/>
      <c r="F159" s="59"/>
      <c r="G159" s="17">
        <v>1060.18</v>
      </c>
      <c r="H159" s="17">
        <v>12.49</v>
      </c>
      <c r="I159" s="22">
        <v>1072.67</v>
      </c>
      <c r="J159" s="12"/>
      <c r="K159" s="12"/>
      <c r="L159" s="12"/>
    </row>
    <row r="160" spans="1:12" ht="15" customHeight="1" x14ac:dyDescent="0.25">
      <c r="A160" s="40">
        <v>28</v>
      </c>
      <c r="B160" s="43" t="s">
        <v>58</v>
      </c>
      <c r="C160" s="44"/>
      <c r="D160" s="14" t="s">
        <v>21</v>
      </c>
      <c r="E160" s="45" t="s">
        <v>54</v>
      </c>
      <c r="F160" s="3" t="s">
        <v>51</v>
      </c>
      <c r="G160" s="48">
        <v>1060.18</v>
      </c>
      <c r="H160" s="51">
        <v>12.49</v>
      </c>
      <c r="I160" s="54">
        <v>1072.67</v>
      </c>
      <c r="J160" s="18">
        <v>0</v>
      </c>
      <c r="K160" s="12" t="str">
        <f>IF(OR(J160=0,J160=1),"",1)</f>
        <v/>
      </c>
      <c r="L160" s="12" t="str">
        <f>IF(B160="",1,"")</f>
        <v/>
      </c>
    </row>
    <row r="161" spans="1:12" ht="25.5" customHeight="1" x14ac:dyDescent="0.25">
      <c r="A161" s="41"/>
      <c r="B161" s="37" t="s">
        <v>120</v>
      </c>
      <c r="C161" s="38"/>
      <c r="D161" s="39"/>
      <c r="E161" s="46"/>
      <c r="F161" s="4" t="s">
        <v>51</v>
      </c>
      <c r="G161" s="49"/>
      <c r="H161" s="52"/>
      <c r="I161" s="55"/>
      <c r="J161" s="18">
        <v>0</v>
      </c>
      <c r="K161" s="12" t="str">
        <f>IF(OR(J161=0,J161=1),"",1)</f>
        <v/>
      </c>
      <c r="L161" s="12" t="str">
        <f>IF(AND(F161="",G161=""),1,"")</f>
        <v/>
      </c>
    </row>
    <row r="162" spans="1:12" ht="15" customHeight="1" x14ac:dyDescent="0.25">
      <c r="A162" s="42"/>
      <c r="B162" s="23" t="s">
        <v>143</v>
      </c>
      <c r="C162" s="24"/>
      <c r="D162" s="2" t="s">
        <v>142</v>
      </c>
      <c r="E162" s="47"/>
      <c r="F162" s="5" t="s">
        <v>116</v>
      </c>
      <c r="G162" s="50"/>
      <c r="H162" s="53"/>
      <c r="I162" s="56"/>
      <c r="J162" s="18">
        <v>0</v>
      </c>
      <c r="K162" s="12" t="str">
        <f>IF(OR(J162=0,J162=1),"",1)</f>
        <v/>
      </c>
      <c r="L162" s="12" t="str">
        <f>IF(AND(F162="",G162=""),1,"")</f>
        <v/>
      </c>
    </row>
    <row r="163" spans="1:12" ht="12.75" hidden="1" customHeight="1" x14ac:dyDescent="0.25">
      <c r="A163" s="6"/>
      <c r="B163" s="19">
        <v>0</v>
      </c>
      <c r="C163" s="63" t="s">
        <v>182</v>
      </c>
      <c r="D163" s="64"/>
      <c r="E163" s="64"/>
      <c r="F163" s="65"/>
      <c r="G163" s="20">
        <v>1060.18</v>
      </c>
      <c r="H163" s="21">
        <v>12.49</v>
      </c>
      <c r="I163" s="20">
        <v>1072.67</v>
      </c>
      <c r="J163" s="18">
        <v>0</v>
      </c>
      <c r="K163" s="16">
        <f>IF(J163=0,1,"")</f>
        <v>1</v>
      </c>
      <c r="L163" s="12" t="str">
        <f>IF(AND(F163="",G163=""),1,"")</f>
        <v/>
      </c>
    </row>
    <row r="164" spans="1:12" ht="12.75" hidden="1" customHeight="1" x14ac:dyDescent="0.25">
      <c r="A164" s="57" t="s">
        <v>21</v>
      </c>
      <c r="B164" s="58"/>
      <c r="C164" s="58"/>
      <c r="D164" s="58"/>
      <c r="E164" s="58"/>
      <c r="F164" s="59"/>
      <c r="G164" s="17">
        <v>819.05</v>
      </c>
      <c r="H164" s="17">
        <v>0</v>
      </c>
      <c r="I164" s="22">
        <v>819.05</v>
      </c>
      <c r="J164" s="12"/>
      <c r="K164" s="12"/>
      <c r="L164" s="12"/>
    </row>
    <row r="165" spans="1:12" ht="15" customHeight="1" x14ac:dyDescent="0.25">
      <c r="A165" s="40">
        <v>29</v>
      </c>
      <c r="B165" s="43" t="s">
        <v>59</v>
      </c>
      <c r="C165" s="44"/>
      <c r="D165" s="14" t="s">
        <v>21</v>
      </c>
      <c r="E165" s="45" t="s">
        <v>54</v>
      </c>
      <c r="F165" s="3" t="s">
        <v>51</v>
      </c>
      <c r="G165" s="48">
        <v>819.05</v>
      </c>
      <c r="H165" s="51">
        <v>0</v>
      </c>
      <c r="I165" s="54">
        <v>819.05</v>
      </c>
      <c r="J165" s="18">
        <v>0</v>
      </c>
      <c r="K165" s="12" t="str">
        <f>IF(OR(J165=0,J165=1),"",1)</f>
        <v/>
      </c>
      <c r="L165" s="12" t="str">
        <f>IF(B165="",1,"")</f>
        <v/>
      </c>
    </row>
    <row r="166" spans="1:12" ht="25.5" customHeight="1" x14ac:dyDescent="0.25">
      <c r="A166" s="41"/>
      <c r="B166" s="37" t="s">
        <v>119</v>
      </c>
      <c r="C166" s="38"/>
      <c r="D166" s="39"/>
      <c r="E166" s="46"/>
      <c r="F166" s="4" t="s">
        <v>51</v>
      </c>
      <c r="G166" s="49"/>
      <c r="H166" s="52"/>
      <c r="I166" s="55"/>
      <c r="J166" s="18">
        <v>0</v>
      </c>
      <c r="K166" s="12" t="str">
        <f>IF(OR(J166=0,J166=1),"",1)</f>
        <v/>
      </c>
      <c r="L166" s="12" t="str">
        <f>IF(AND(F166="",G166=""),1,"")</f>
        <v/>
      </c>
    </row>
    <row r="167" spans="1:12" ht="15" customHeight="1" x14ac:dyDescent="0.25">
      <c r="A167" s="42"/>
      <c r="B167" s="23" t="s">
        <v>143</v>
      </c>
      <c r="C167" s="24"/>
      <c r="D167" s="2" t="s">
        <v>142</v>
      </c>
      <c r="E167" s="47"/>
      <c r="F167" s="5" t="s">
        <v>116</v>
      </c>
      <c r="G167" s="50"/>
      <c r="H167" s="53"/>
      <c r="I167" s="56"/>
      <c r="J167" s="18">
        <v>0</v>
      </c>
      <c r="K167" s="12" t="str">
        <f>IF(OR(J167=0,J167=1),"",1)</f>
        <v/>
      </c>
      <c r="L167" s="12" t="str">
        <f>IF(AND(F167="",G167=""),1,"")</f>
        <v/>
      </c>
    </row>
    <row r="168" spans="1:12" ht="12.75" hidden="1" customHeight="1" x14ac:dyDescent="0.25">
      <c r="A168" s="6"/>
      <c r="B168" s="19">
        <v>0</v>
      </c>
      <c r="C168" s="63" t="s">
        <v>182</v>
      </c>
      <c r="D168" s="64"/>
      <c r="E168" s="64"/>
      <c r="F168" s="65"/>
      <c r="G168" s="20">
        <v>819.05</v>
      </c>
      <c r="H168" s="21">
        <v>0</v>
      </c>
      <c r="I168" s="20">
        <v>819.05</v>
      </c>
      <c r="J168" s="18">
        <v>0</v>
      </c>
      <c r="K168" s="16">
        <f>IF(J168=0,1,"")</f>
        <v>1</v>
      </c>
      <c r="L168" s="12" t="str">
        <f>IF(AND(F168="",G168=""),1,"")</f>
        <v/>
      </c>
    </row>
    <row r="169" spans="1:12" ht="12.75" hidden="1" customHeight="1" x14ac:dyDescent="0.25">
      <c r="A169" s="57" t="s">
        <v>21</v>
      </c>
      <c r="B169" s="58"/>
      <c r="C169" s="58"/>
      <c r="D169" s="58"/>
      <c r="E169" s="58"/>
      <c r="F169" s="59"/>
      <c r="G169" s="17">
        <v>663.9</v>
      </c>
      <c r="H169" s="17">
        <v>0</v>
      </c>
      <c r="I169" s="22">
        <v>663.9</v>
      </c>
      <c r="J169" s="12"/>
      <c r="K169" s="12"/>
      <c r="L169" s="12"/>
    </row>
    <row r="170" spans="1:12" ht="15" customHeight="1" x14ac:dyDescent="0.25">
      <c r="A170" s="40">
        <v>30</v>
      </c>
      <c r="B170" s="43" t="s">
        <v>60</v>
      </c>
      <c r="C170" s="44"/>
      <c r="D170" s="14" t="s">
        <v>21</v>
      </c>
      <c r="E170" s="45" t="s">
        <v>54</v>
      </c>
      <c r="F170" s="3" t="s">
        <v>43</v>
      </c>
      <c r="G170" s="48">
        <v>663.9</v>
      </c>
      <c r="H170" s="51">
        <v>0</v>
      </c>
      <c r="I170" s="54">
        <v>663.9</v>
      </c>
      <c r="J170" s="18">
        <v>0</v>
      </c>
      <c r="K170" s="12" t="str">
        <f>IF(OR(J170=0,J170=1),"",1)</f>
        <v/>
      </c>
      <c r="L170" s="12" t="str">
        <f>IF(B170="",1,"")</f>
        <v/>
      </c>
    </row>
    <row r="171" spans="1:12" ht="25.5" customHeight="1" x14ac:dyDescent="0.25">
      <c r="A171" s="41"/>
      <c r="B171" s="37" t="s">
        <v>122</v>
      </c>
      <c r="C171" s="38"/>
      <c r="D171" s="39"/>
      <c r="E171" s="46"/>
      <c r="F171" s="4" t="s">
        <v>43</v>
      </c>
      <c r="G171" s="49"/>
      <c r="H171" s="52"/>
      <c r="I171" s="55"/>
      <c r="J171" s="18">
        <v>0</v>
      </c>
      <c r="K171" s="12" t="str">
        <f>IF(OR(J171=0,J171=1),"",1)</f>
        <v/>
      </c>
      <c r="L171" s="12" t="str">
        <f>IF(AND(F171="",G171=""),1,"")</f>
        <v/>
      </c>
    </row>
    <row r="172" spans="1:12" ht="15" customHeight="1" x14ac:dyDescent="0.25">
      <c r="A172" s="42"/>
      <c r="B172" s="23" t="s">
        <v>143</v>
      </c>
      <c r="C172" s="24"/>
      <c r="D172" s="2" t="s">
        <v>142</v>
      </c>
      <c r="E172" s="47"/>
      <c r="F172" s="5" t="s">
        <v>102</v>
      </c>
      <c r="G172" s="50"/>
      <c r="H172" s="53"/>
      <c r="I172" s="56"/>
      <c r="J172" s="18">
        <v>0</v>
      </c>
      <c r="K172" s="12" t="str">
        <f>IF(OR(J172=0,J172=1),"",1)</f>
        <v/>
      </c>
      <c r="L172" s="12" t="str">
        <f>IF(AND(F172="",G172=""),1,"")</f>
        <v/>
      </c>
    </row>
    <row r="173" spans="1:12" ht="12.75" hidden="1" customHeight="1" x14ac:dyDescent="0.25">
      <c r="A173" s="6"/>
      <c r="B173" s="19">
        <v>0</v>
      </c>
      <c r="C173" s="63" t="s">
        <v>182</v>
      </c>
      <c r="D173" s="64"/>
      <c r="E173" s="64"/>
      <c r="F173" s="65"/>
      <c r="G173" s="20">
        <v>663.9</v>
      </c>
      <c r="H173" s="21">
        <v>0</v>
      </c>
      <c r="I173" s="20">
        <v>663.9</v>
      </c>
      <c r="J173" s="18">
        <v>0</v>
      </c>
      <c r="K173" s="16">
        <f>IF(J173=0,1,"")</f>
        <v>1</v>
      </c>
      <c r="L173" s="12" t="str">
        <f>IF(AND(F173="",G173=""),1,"")</f>
        <v/>
      </c>
    </row>
    <row r="174" spans="1:12" ht="12.75" hidden="1" customHeight="1" x14ac:dyDescent="0.25">
      <c r="A174" s="57" t="s">
        <v>21</v>
      </c>
      <c r="B174" s="58"/>
      <c r="C174" s="58"/>
      <c r="D174" s="58"/>
      <c r="E174" s="58"/>
      <c r="F174" s="59"/>
      <c r="G174" s="17">
        <v>562</v>
      </c>
      <c r="H174" s="17">
        <v>0</v>
      </c>
      <c r="I174" s="22">
        <v>562</v>
      </c>
      <c r="J174" s="12"/>
      <c r="K174" s="12"/>
      <c r="L174" s="12"/>
    </row>
    <row r="175" spans="1:12" ht="15" customHeight="1" x14ac:dyDescent="0.25">
      <c r="A175" s="40">
        <v>31</v>
      </c>
      <c r="B175" s="43" t="s">
        <v>61</v>
      </c>
      <c r="C175" s="44"/>
      <c r="D175" s="14" t="s">
        <v>21</v>
      </c>
      <c r="E175" s="45" t="s">
        <v>54</v>
      </c>
      <c r="F175" s="3" t="s">
        <v>51</v>
      </c>
      <c r="G175" s="48">
        <v>562</v>
      </c>
      <c r="H175" s="51">
        <v>0</v>
      </c>
      <c r="I175" s="54">
        <v>562</v>
      </c>
      <c r="J175" s="18">
        <v>0</v>
      </c>
      <c r="K175" s="12" t="str">
        <f>IF(OR(J175=0,J175=1),"",1)</f>
        <v/>
      </c>
      <c r="L175" s="12" t="str">
        <f>IF(B175="",1,"")</f>
        <v/>
      </c>
    </row>
    <row r="176" spans="1:12" ht="25.5" customHeight="1" x14ac:dyDescent="0.25">
      <c r="A176" s="41"/>
      <c r="B176" s="37" t="s">
        <v>122</v>
      </c>
      <c r="C176" s="38"/>
      <c r="D176" s="39"/>
      <c r="E176" s="46"/>
      <c r="F176" s="4" t="s">
        <v>51</v>
      </c>
      <c r="G176" s="49"/>
      <c r="H176" s="52"/>
      <c r="I176" s="55"/>
      <c r="J176" s="18">
        <v>0</v>
      </c>
      <c r="K176" s="12" t="str">
        <f>IF(OR(J176=0,J176=1),"",1)</f>
        <v/>
      </c>
      <c r="L176" s="12" t="str">
        <f>IF(AND(F176="",G176=""),1,"")</f>
        <v/>
      </c>
    </row>
    <row r="177" spans="1:12" ht="15" customHeight="1" x14ac:dyDescent="0.25">
      <c r="A177" s="42"/>
      <c r="B177" s="23" t="s">
        <v>143</v>
      </c>
      <c r="C177" s="24"/>
      <c r="D177" s="2" t="s">
        <v>142</v>
      </c>
      <c r="E177" s="47"/>
      <c r="F177" s="5" t="s">
        <v>116</v>
      </c>
      <c r="G177" s="50"/>
      <c r="H177" s="53"/>
      <c r="I177" s="56"/>
      <c r="J177" s="18">
        <v>0</v>
      </c>
      <c r="K177" s="12" t="str">
        <f>IF(OR(J177=0,J177=1),"",1)</f>
        <v/>
      </c>
      <c r="L177" s="12" t="str">
        <f>IF(AND(F177="",G177=""),1,"")</f>
        <v/>
      </c>
    </row>
    <row r="178" spans="1:12" ht="12.75" hidden="1" customHeight="1" x14ac:dyDescent="0.25">
      <c r="A178" s="6"/>
      <c r="B178" s="19">
        <v>0</v>
      </c>
      <c r="C178" s="63" t="s">
        <v>182</v>
      </c>
      <c r="D178" s="64"/>
      <c r="E178" s="64"/>
      <c r="F178" s="65"/>
      <c r="G178" s="20">
        <v>562</v>
      </c>
      <c r="H178" s="21">
        <v>0</v>
      </c>
      <c r="I178" s="20">
        <v>562</v>
      </c>
      <c r="J178" s="18">
        <v>0</v>
      </c>
      <c r="K178" s="16">
        <f>IF(J178=0,1,"")</f>
        <v>1</v>
      </c>
      <c r="L178" s="12" t="str">
        <f>IF(AND(F178="",G178=""),1,"")</f>
        <v/>
      </c>
    </row>
    <row r="179" spans="1:12" ht="12.75" hidden="1" customHeight="1" x14ac:dyDescent="0.25">
      <c r="A179" s="57" t="s">
        <v>21</v>
      </c>
      <c r="B179" s="58"/>
      <c r="C179" s="58"/>
      <c r="D179" s="58"/>
      <c r="E179" s="58"/>
      <c r="F179" s="59"/>
      <c r="G179" s="17">
        <v>64</v>
      </c>
      <c r="H179" s="17">
        <v>0</v>
      </c>
      <c r="I179" s="22">
        <v>64</v>
      </c>
      <c r="J179" s="12"/>
      <c r="K179" s="12"/>
      <c r="L179" s="12"/>
    </row>
    <row r="180" spans="1:12" ht="15" customHeight="1" x14ac:dyDescent="0.25">
      <c r="A180" s="40">
        <v>32</v>
      </c>
      <c r="B180" s="43" t="s">
        <v>62</v>
      </c>
      <c r="C180" s="44"/>
      <c r="D180" s="14" t="s">
        <v>21</v>
      </c>
      <c r="E180" s="45" t="s">
        <v>63</v>
      </c>
      <c r="F180" s="3" t="s">
        <v>64</v>
      </c>
      <c r="G180" s="48">
        <v>64</v>
      </c>
      <c r="H180" s="51">
        <v>0</v>
      </c>
      <c r="I180" s="54">
        <v>64</v>
      </c>
      <c r="J180" s="18">
        <v>0</v>
      </c>
      <c r="K180" s="12" t="str">
        <f>IF(OR(J180=0,J180=1),"",1)</f>
        <v/>
      </c>
      <c r="L180" s="12" t="str">
        <f>IF(B180="",1,"")</f>
        <v/>
      </c>
    </row>
    <row r="181" spans="1:12" ht="25.5" customHeight="1" x14ac:dyDescent="0.25">
      <c r="A181" s="41"/>
      <c r="B181" s="37" t="s">
        <v>120</v>
      </c>
      <c r="C181" s="38"/>
      <c r="D181" s="39"/>
      <c r="E181" s="46"/>
      <c r="F181" s="4" t="s">
        <v>64</v>
      </c>
      <c r="G181" s="49"/>
      <c r="H181" s="52"/>
      <c r="I181" s="55"/>
      <c r="J181" s="18">
        <v>0</v>
      </c>
      <c r="K181" s="12" t="str">
        <f>IF(OR(J181=0,J181=1),"",1)</f>
        <v/>
      </c>
      <c r="L181" s="12" t="str">
        <f>IF(AND(F181="",G181=""),1,"")</f>
        <v/>
      </c>
    </row>
    <row r="182" spans="1:12" ht="15" customHeight="1" x14ac:dyDescent="0.25">
      <c r="A182" s="42"/>
      <c r="B182" s="23" t="s">
        <v>143</v>
      </c>
      <c r="C182" s="24"/>
      <c r="D182" s="2" t="s">
        <v>142</v>
      </c>
      <c r="E182" s="47"/>
      <c r="F182" s="5" t="s">
        <v>157</v>
      </c>
      <c r="G182" s="50"/>
      <c r="H182" s="53"/>
      <c r="I182" s="56"/>
      <c r="J182" s="18">
        <v>0</v>
      </c>
      <c r="K182" s="12" t="str">
        <f>IF(OR(J182=0,J182=1),"",1)</f>
        <v/>
      </c>
      <c r="L182" s="12" t="str">
        <f>IF(AND(F182="",G182=""),1,"")</f>
        <v/>
      </c>
    </row>
    <row r="183" spans="1:12" ht="12.75" hidden="1" customHeight="1" x14ac:dyDescent="0.25">
      <c r="A183" s="6"/>
      <c r="B183" s="19">
        <v>0</v>
      </c>
      <c r="C183" s="63" t="s">
        <v>182</v>
      </c>
      <c r="D183" s="64"/>
      <c r="E183" s="64"/>
      <c r="F183" s="65"/>
      <c r="G183" s="20">
        <v>64</v>
      </c>
      <c r="H183" s="21">
        <v>0</v>
      </c>
      <c r="I183" s="20">
        <v>64</v>
      </c>
      <c r="J183" s="18">
        <v>0</v>
      </c>
      <c r="K183" s="16">
        <f>IF(J183=0,1,"")</f>
        <v>1</v>
      </c>
      <c r="L183" s="12" t="str">
        <f>IF(AND(F183="",G183=""),1,"")</f>
        <v/>
      </c>
    </row>
    <row r="184" spans="1:12" ht="12.75" hidden="1" customHeight="1" x14ac:dyDescent="0.25">
      <c r="A184" s="57" t="s">
        <v>21</v>
      </c>
      <c r="B184" s="58"/>
      <c r="C184" s="58"/>
      <c r="D184" s="58"/>
      <c r="E184" s="58"/>
      <c r="F184" s="59"/>
      <c r="G184" s="17">
        <v>1603</v>
      </c>
      <c r="H184" s="17">
        <v>0</v>
      </c>
      <c r="I184" s="22">
        <v>1603</v>
      </c>
      <c r="J184" s="12"/>
      <c r="K184" s="12"/>
      <c r="L184" s="12"/>
    </row>
    <row r="185" spans="1:12" ht="15" customHeight="1" x14ac:dyDescent="0.25">
      <c r="A185" s="40">
        <v>33</v>
      </c>
      <c r="B185" s="43" t="s">
        <v>65</v>
      </c>
      <c r="C185" s="44"/>
      <c r="D185" s="14" t="s">
        <v>21</v>
      </c>
      <c r="E185" s="45" t="s">
        <v>63</v>
      </c>
      <c r="F185" s="3" t="s">
        <v>54</v>
      </c>
      <c r="G185" s="48">
        <v>1603</v>
      </c>
      <c r="H185" s="51">
        <v>0</v>
      </c>
      <c r="I185" s="54">
        <v>1603</v>
      </c>
      <c r="J185" s="18">
        <v>0</v>
      </c>
      <c r="K185" s="12" t="str">
        <f>IF(OR(J185=0,J185=1),"",1)</f>
        <v/>
      </c>
      <c r="L185" s="12" t="str">
        <f>IF(B185="",1,"")</f>
        <v/>
      </c>
    </row>
    <row r="186" spans="1:12" ht="25.5" customHeight="1" x14ac:dyDescent="0.25">
      <c r="A186" s="41"/>
      <c r="B186" s="37" t="s">
        <v>124</v>
      </c>
      <c r="C186" s="38"/>
      <c r="D186" s="39"/>
      <c r="E186" s="46"/>
      <c r="F186" s="4" t="s">
        <v>54</v>
      </c>
      <c r="G186" s="49"/>
      <c r="H186" s="52"/>
      <c r="I186" s="55"/>
      <c r="J186" s="18">
        <v>0</v>
      </c>
      <c r="K186" s="12" t="str">
        <f>IF(OR(J186=0,J186=1),"",1)</f>
        <v/>
      </c>
      <c r="L186" s="12" t="str">
        <f>IF(AND(F186="",G186=""),1,"")</f>
        <v/>
      </c>
    </row>
    <row r="187" spans="1:12" ht="15" customHeight="1" x14ac:dyDescent="0.25">
      <c r="A187" s="42"/>
      <c r="B187" s="23" t="s">
        <v>143</v>
      </c>
      <c r="C187" s="24"/>
      <c r="D187" s="2" t="s">
        <v>142</v>
      </c>
      <c r="E187" s="47"/>
      <c r="F187" s="5" t="s">
        <v>158</v>
      </c>
      <c r="G187" s="50"/>
      <c r="H187" s="53"/>
      <c r="I187" s="56"/>
      <c r="J187" s="18">
        <v>0</v>
      </c>
      <c r="K187" s="12" t="str">
        <f>IF(OR(J187=0,J187=1),"",1)</f>
        <v/>
      </c>
      <c r="L187" s="12" t="str">
        <f>IF(AND(F187="",G187=""),1,"")</f>
        <v/>
      </c>
    </row>
    <row r="188" spans="1:12" ht="12.75" hidden="1" customHeight="1" x14ac:dyDescent="0.25">
      <c r="A188" s="6"/>
      <c r="B188" s="19">
        <v>0</v>
      </c>
      <c r="C188" s="63" t="s">
        <v>182</v>
      </c>
      <c r="D188" s="64"/>
      <c r="E188" s="64"/>
      <c r="F188" s="65"/>
      <c r="G188" s="20">
        <v>1603</v>
      </c>
      <c r="H188" s="21">
        <v>0</v>
      </c>
      <c r="I188" s="20">
        <v>1603</v>
      </c>
      <c r="J188" s="18">
        <v>0</v>
      </c>
      <c r="K188" s="16">
        <f>IF(J188=0,1,"")</f>
        <v>1</v>
      </c>
      <c r="L188" s="12" t="str">
        <f>IF(AND(F188="",G188=""),1,"")</f>
        <v/>
      </c>
    </row>
    <row r="189" spans="1:12" ht="12.75" hidden="1" customHeight="1" x14ac:dyDescent="0.25">
      <c r="A189" s="57" t="s">
        <v>21</v>
      </c>
      <c r="B189" s="58"/>
      <c r="C189" s="58"/>
      <c r="D189" s="58"/>
      <c r="E189" s="58"/>
      <c r="F189" s="59"/>
      <c r="G189" s="17">
        <v>508.8</v>
      </c>
      <c r="H189" s="17">
        <v>0</v>
      </c>
      <c r="I189" s="22">
        <v>508.8</v>
      </c>
      <c r="J189" s="12"/>
      <c r="K189" s="12"/>
      <c r="L189" s="12"/>
    </row>
    <row r="190" spans="1:12" ht="15" customHeight="1" x14ac:dyDescent="0.25">
      <c r="A190" s="40">
        <v>34</v>
      </c>
      <c r="B190" s="43" t="s">
        <v>66</v>
      </c>
      <c r="C190" s="44"/>
      <c r="D190" s="14" t="s">
        <v>21</v>
      </c>
      <c r="E190" s="45" t="s">
        <v>63</v>
      </c>
      <c r="F190" s="3" t="s">
        <v>67</v>
      </c>
      <c r="G190" s="48">
        <v>508.8</v>
      </c>
      <c r="H190" s="51">
        <v>0</v>
      </c>
      <c r="I190" s="54">
        <v>508.8</v>
      </c>
      <c r="J190" s="18">
        <v>0</v>
      </c>
      <c r="K190" s="12" t="str">
        <f>IF(OR(J190=0,J190=1),"",1)</f>
        <v/>
      </c>
      <c r="L190" s="12" t="str">
        <f>IF(B190="",1,"")</f>
        <v/>
      </c>
    </row>
    <row r="191" spans="1:12" ht="25.5" customHeight="1" x14ac:dyDescent="0.25">
      <c r="A191" s="41"/>
      <c r="B191" s="37" t="s">
        <v>119</v>
      </c>
      <c r="C191" s="38"/>
      <c r="D191" s="39"/>
      <c r="E191" s="46"/>
      <c r="F191" s="4" t="s">
        <v>67</v>
      </c>
      <c r="G191" s="49"/>
      <c r="H191" s="52"/>
      <c r="I191" s="55"/>
      <c r="J191" s="18">
        <v>0</v>
      </c>
      <c r="K191" s="12" t="str">
        <f>IF(OR(J191=0,J191=1),"",1)</f>
        <v/>
      </c>
      <c r="L191" s="12" t="str">
        <f>IF(AND(F191="",G191=""),1,"")</f>
        <v/>
      </c>
    </row>
    <row r="192" spans="1:12" ht="15" customHeight="1" x14ac:dyDescent="0.25">
      <c r="A192" s="42"/>
      <c r="B192" s="23" t="s">
        <v>143</v>
      </c>
      <c r="C192" s="24"/>
      <c r="D192" s="2" t="s">
        <v>142</v>
      </c>
      <c r="E192" s="47"/>
      <c r="F192" s="5" t="s">
        <v>159</v>
      </c>
      <c r="G192" s="50"/>
      <c r="H192" s="53"/>
      <c r="I192" s="56"/>
      <c r="J192" s="18">
        <v>0</v>
      </c>
      <c r="K192" s="12" t="str">
        <f>IF(OR(J192=0,J192=1),"",1)</f>
        <v/>
      </c>
      <c r="L192" s="12" t="str">
        <f>IF(AND(F192="",G192=""),1,"")</f>
        <v/>
      </c>
    </row>
    <row r="193" spans="1:12" ht="12.75" hidden="1" customHeight="1" x14ac:dyDescent="0.25">
      <c r="A193" s="6"/>
      <c r="B193" s="19">
        <v>0</v>
      </c>
      <c r="C193" s="63" t="s">
        <v>182</v>
      </c>
      <c r="D193" s="64"/>
      <c r="E193" s="64"/>
      <c r="F193" s="65"/>
      <c r="G193" s="20">
        <v>508.8</v>
      </c>
      <c r="H193" s="21">
        <v>0</v>
      </c>
      <c r="I193" s="20">
        <v>508.8</v>
      </c>
      <c r="J193" s="18">
        <v>0</v>
      </c>
      <c r="K193" s="16">
        <f>IF(J193=0,1,"")</f>
        <v>1</v>
      </c>
      <c r="L193" s="12" t="str">
        <f>IF(AND(F193="",G193=""),1,"")</f>
        <v/>
      </c>
    </row>
    <row r="194" spans="1:12" ht="12.75" hidden="1" customHeight="1" x14ac:dyDescent="0.25">
      <c r="A194" s="57" t="s">
        <v>21</v>
      </c>
      <c r="B194" s="58"/>
      <c r="C194" s="58"/>
      <c r="D194" s="58"/>
      <c r="E194" s="58"/>
      <c r="F194" s="59"/>
      <c r="G194" s="17">
        <v>651</v>
      </c>
      <c r="H194" s="17">
        <v>0</v>
      </c>
      <c r="I194" s="22">
        <v>651</v>
      </c>
      <c r="J194" s="12"/>
      <c r="K194" s="12"/>
      <c r="L194" s="12"/>
    </row>
    <row r="195" spans="1:12" ht="15" customHeight="1" x14ac:dyDescent="0.25">
      <c r="A195" s="40">
        <v>35</v>
      </c>
      <c r="B195" s="43" t="s">
        <v>68</v>
      </c>
      <c r="C195" s="44"/>
      <c r="D195" s="14" t="s">
        <v>21</v>
      </c>
      <c r="E195" s="45" t="s">
        <v>63</v>
      </c>
      <c r="F195" s="3" t="s">
        <v>54</v>
      </c>
      <c r="G195" s="48">
        <v>651</v>
      </c>
      <c r="H195" s="51">
        <v>0</v>
      </c>
      <c r="I195" s="54">
        <v>651</v>
      </c>
      <c r="J195" s="18">
        <v>0</v>
      </c>
      <c r="K195" s="12" t="str">
        <f>IF(OR(J195=0,J195=1),"",1)</f>
        <v/>
      </c>
      <c r="L195" s="12" t="str">
        <f>IF(B195="",1,"")</f>
        <v/>
      </c>
    </row>
    <row r="196" spans="1:12" ht="25.5" customHeight="1" x14ac:dyDescent="0.25">
      <c r="A196" s="41"/>
      <c r="B196" s="37" t="s">
        <v>122</v>
      </c>
      <c r="C196" s="38"/>
      <c r="D196" s="39"/>
      <c r="E196" s="46"/>
      <c r="F196" s="4" t="s">
        <v>54</v>
      </c>
      <c r="G196" s="49"/>
      <c r="H196" s="52"/>
      <c r="I196" s="55"/>
      <c r="J196" s="18">
        <v>0</v>
      </c>
      <c r="K196" s="12" t="str">
        <f>IF(OR(J196=0,J196=1),"",1)</f>
        <v/>
      </c>
      <c r="L196" s="12" t="str">
        <f>IF(AND(F196="",G196=""),1,"")</f>
        <v/>
      </c>
    </row>
    <row r="197" spans="1:12" ht="15" customHeight="1" x14ac:dyDescent="0.25">
      <c r="A197" s="42"/>
      <c r="B197" s="23" t="s">
        <v>143</v>
      </c>
      <c r="C197" s="24"/>
      <c r="D197" s="2" t="s">
        <v>142</v>
      </c>
      <c r="E197" s="47"/>
      <c r="F197" s="5" t="s">
        <v>158</v>
      </c>
      <c r="G197" s="50"/>
      <c r="H197" s="53"/>
      <c r="I197" s="56"/>
      <c r="J197" s="18">
        <v>0</v>
      </c>
      <c r="K197" s="12" t="str">
        <f>IF(OR(J197=0,J197=1),"",1)</f>
        <v/>
      </c>
      <c r="L197" s="12" t="str">
        <f>IF(AND(F197="",G197=""),1,"")</f>
        <v/>
      </c>
    </row>
    <row r="198" spans="1:12" ht="12.75" hidden="1" customHeight="1" x14ac:dyDescent="0.25">
      <c r="A198" s="6"/>
      <c r="B198" s="19">
        <v>0</v>
      </c>
      <c r="C198" s="63" t="s">
        <v>182</v>
      </c>
      <c r="D198" s="64"/>
      <c r="E198" s="64"/>
      <c r="F198" s="65"/>
      <c r="G198" s="20">
        <v>651</v>
      </c>
      <c r="H198" s="21">
        <v>0</v>
      </c>
      <c r="I198" s="20">
        <v>651</v>
      </c>
      <c r="J198" s="18">
        <v>0</v>
      </c>
      <c r="K198" s="16">
        <f>IF(J198=0,1,"")</f>
        <v>1</v>
      </c>
      <c r="L198" s="12" t="str">
        <f>IF(AND(F198="",G198=""),1,"")</f>
        <v/>
      </c>
    </row>
    <row r="199" spans="1:12" ht="12.75" hidden="1" customHeight="1" x14ac:dyDescent="0.25">
      <c r="A199" s="57" t="s">
        <v>21</v>
      </c>
      <c r="B199" s="58"/>
      <c r="C199" s="58"/>
      <c r="D199" s="58"/>
      <c r="E199" s="58"/>
      <c r="F199" s="59"/>
      <c r="G199" s="17">
        <v>670.45</v>
      </c>
      <c r="H199" s="17">
        <v>0</v>
      </c>
      <c r="I199" s="22">
        <v>670.45</v>
      </c>
      <c r="J199" s="12"/>
      <c r="K199" s="12"/>
      <c r="L199" s="12"/>
    </row>
    <row r="200" spans="1:12" ht="15" customHeight="1" x14ac:dyDescent="0.25">
      <c r="A200" s="40">
        <v>36</v>
      </c>
      <c r="B200" s="43" t="s">
        <v>69</v>
      </c>
      <c r="C200" s="44"/>
      <c r="D200" s="14" t="s">
        <v>21</v>
      </c>
      <c r="E200" s="45" t="s">
        <v>63</v>
      </c>
      <c r="F200" s="3" t="s">
        <v>67</v>
      </c>
      <c r="G200" s="48">
        <v>670.45</v>
      </c>
      <c r="H200" s="51">
        <v>0</v>
      </c>
      <c r="I200" s="54">
        <v>670.45</v>
      </c>
      <c r="J200" s="18">
        <v>0</v>
      </c>
      <c r="K200" s="12" t="str">
        <f>IF(OR(J200=0,J200=1),"",1)</f>
        <v/>
      </c>
      <c r="L200" s="12" t="str">
        <f>IF(B200="",1,"")</f>
        <v/>
      </c>
    </row>
    <row r="201" spans="1:12" ht="25.5" customHeight="1" x14ac:dyDescent="0.25">
      <c r="A201" s="41"/>
      <c r="B201" s="37" t="s">
        <v>122</v>
      </c>
      <c r="C201" s="38"/>
      <c r="D201" s="39"/>
      <c r="E201" s="46"/>
      <c r="F201" s="4" t="s">
        <v>67</v>
      </c>
      <c r="G201" s="49"/>
      <c r="H201" s="52"/>
      <c r="I201" s="55"/>
      <c r="J201" s="18">
        <v>0</v>
      </c>
      <c r="K201" s="12" t="str">
        <f>IF(OR(J201=0,J201=1),"",1)</f>
        <v/>
      </c>
      <c r="L201" s="12" t="str">
        <f>IF(AND(F201="",G201=""),1,"")</f>
        <v/>
      </c>
    </row>
    <row r="202" spans="1:12" ht="15" customHeight="1" x14ac:dyDescent="0.25">
      <c r="A202" s="42"/>
      <c r="B202" s="23" t="s">
        <v>143</v>
      </c>
      <c r="C202" s="24"/>
      <c r="D202" s="2" t="s">
        <v>142</v>
      </c>
      <c r="E202" s="47"/>
      <c r="F202" s="5" t="s">
        <v>159</v>
      </c>
      <c r="G202" s="50"/>
      <c r="H202" s="53"/>
      <c r="I202" s="56"/>
      <c r="J202" s="18">
        <v>0</v>
      </c>
      <c r="K202" s="12" t="str">
        <f>IF(OR(J202=0,J202=1),"",1)</f>
        <v/>
      </c>
      <c r="L202" s="12" t="str">
        <f>IF(AND(F202="",G202=""),1,"")</f>
        <v/>
      </c>
    </row>
    <row r="203" spans="1:12" ht="12.75" hidden="1" customHeight="1" x14ac:dyDescent="0.25">
      <c r="A203" s="6"/>
      <c r="B203" s="19">
        <v>0</v>
      </c>
      <c r="C203" s="63" t="s">
        <v>182</v>
      </c>
      <c r="D203" s="64"/>
      <c r="E203" s="64"/>
      <c r="F203" s="65"/>
      <c r="G203" s="20">
        <v>670.45</v>
      </c>
      <c r="H203" s="21">
        <v>0</v>
      </c>
      <c r="I203" s="20">
        <v>670.45</v>
      </c>
      <c r="J203" s="18">
        <v>0</v>
      </c>
      <c r="K203" s="16">
        <f>IF(J203=0,1,"")</f>
        <v>1</v>
      </c>
      <c r="L203" s="12" t="str">
        <f>IF(AND(F203="",G203=""),1,"")</f>
        <v/>
      </c>
    </row>
    <row r="204" spans="1:12" ht="12.75" hidden="1" customHeight="1" x14ac:dyDescent="0.25">
      <c r="A204" s="57" t="s">
        <v>21</v>
      </c>
      <c r="B204" s="58"/>
      <c r="C204" s="58"/>
      <c r="D204" s="58"/>
      <c r="E204" s="58"/>
      <c r="F204" s="59"/>
      <c r="G204" s="17">
        <v>1383.62</v>
      </c>
      <c r="H204" s="17">
        <v>318.23</v>
      </c>
      <c r="I204" s="22">
        <v>1701.85</v>
      </c>
      <c r="J204" s="12"/>
      <c r="K204" s="12"/>
      <c r="L204" s="12"/>
    </row>
    <row r="205" spans="1:12" ht="15" customHeight="1" x14ac:dyDescent="0.25">
      <c r="A205" s="40">
        <v>37</v>
      </c>
      <c r="B205" s="43" t="s">
        <v>70</v>
      </c>
      <c r="C205" s="44"/>
      <c r="D205" s="14" t="s">
        <v>21</v>
      </c>
      <c r="E205" s="45" t="s">
        <v>71</v>
      </c>
      <c r="F205" s="3" t="s">
        <v>71</v>
      </c>
      <c r="G205" s="48">
        <v>1383.62</v>
      </c>
      <c r="H205" s="51">
        <v>318.23</v>
      </c>
      <c r="I205" s="54">
        <v>1701.85</v>
      </c>
      <c r="J205" s="18">
        <v>0</v>
      </c>
      <c r="K205" s="12" t="str">
        <f>IF(OR(J205=0,J205=1),"",1)</f>
        <v/>
      </c>
      <c r="L205" s="12" t="str">
        <f>IF(B205="",1,"")</f>
        <v/>
      </c>
    </row>
    <row r="206" spans="1:12" ht="25.5" customHeight="1" x14ac:dyDescent="0.25">
      <c r="A206" s="41"/>
      <c r="B206" s="37" t="s">
        <v>127</v>
      </c>
      <c r="C206" s="38"/>
      <c r="D206" s="39"/>
      <c r="E206" s="46"/>
      <c r="F206" s="4" t="s">
        <v>71</v>
      </c>
      <c r="G206" s="49"/>
      <c r="H206" s="52"/>
      <c r="I206" s="55"/>
      <c r="J206" s="18">
        <v>0</v>
      </c>
      <c r="K206" s="12" t="str">
        <f>IF(OR(J206=0,J206=1),"",1)</f>
        <v/>
      </c>
      <c r="L206" s="12" t="str">
        <f>IF(AND(F206="",G206=""),1,"")</f>
        <v/>
      </c>
    </row>
    <row r="207" spans="1:12" ht="15" customHeight="1" x14ac:dyDescent="0.25">
      <c r="A207" s="42"/>
      <c r="B207" s="23" t="s">
        <v>146</v>
      </c>
      <c r="C207" s="24"/>
      <c r="D207" s="2" t="s">
        <v>142</v>
      </c>
      <c r="E207" s="47"/>
      <c r="F207" s="5" t="s">
        <v>116</v>
      </c>
      <c r="G207" s="50"/>
      <c r="H207" s="53"/>
      <c r="I207" s="56"/>
      <c r="J207" s="18">
        <v>0</v>
      </c>
      <c r="K207" s="12" t="str">
        <f>IF(OR(J207=0,J207=1),"",1)</f>
        <v/>
      </c>
      <c r="L207" s="12" t="str">
        <f>IF(AND(F207="",G207=""),1,"")</f>
        <v/>
      </c>
    </row>
    <row r="208" spans="1:12" ht="12.75" hidden="1" customHeight="1" x14ac:dyDescent="0.25">
      <c r="A208" s="6"/>
      <c r="B208" s="19">
        <v>0</v>
      </c>
      <c r="C208" s="63" t="s">
        <v>187</v>
      </c>
      <c r="D208" s="64"/>
      <c r="E208" s="64"/>
      <c r="F208" s="65"/>
      <c r="G208" s="20">
        <v>1383.62</v>
      </c>
      <c r="H208" s="21">
        <v>318.23</v>
      </c>
      <c r="I208" s="20">
        <v>1701.85</v>
      </c>
      <c r="J208" s="18">
        <v>0</v>
      </c>
      <c r="K208" s="16">
        <f>IF(J208=0,1,"")</f>
        <v>1</v>
      </c>
      <c r="L208" s="12" t="str">
        <f>IF(AND(F208="",G208=""),1,"")</f>
        <v/>
      </c>
    </row>
    <row r="209" spans="1:12" ht="12.75" hidden="1" customHeight="1" x14ac:dyDescent="0.25">
      <c r="A209" s="57" t="s">
        <v>21</v>
      </c>
      <c r="B209" s="58"/>
      <c r="C209" s="58"/>
      <c r="D209" s="58"/>
      <c r="E209" s="58"/>
      <c r="F209" s="59"/>
      <c r="G209" s="17">
        <v>137.4</v>
      </c>
      <c r="H209" s="17">
        <v>31.6</v>
      </c>
      <c r="I209" s="22">
        <v>169</v>
      </c>
      <c r="J209" s="12"/>
      <c r="K209" s="12"/>
      <c r="L209" s="12"/>
    </row>
    <row r="210" spans="1:12" ht="15" customHeight="1" x14ac:dyDescent="0.25">
      <c r="A210" s="40">
        <v>38</v>
      </c>
      <c r="B210" s="43" t="s">
        <v>72</v>
      </c>
      <c r="C210" s="44"/>
      <c r="D210" s="14" t="s">
        <v>21</v>
      </c>
      <c r="E210" s="45" t="s">
        <v>71</v>
      </c>
      <c r="F210" s="3" t="s">
        <v>71</v>
      </c>
      <c r="G210" s="48">
        <v>137.4</v>
      </c>
      <c r="H210" s="51">
        <v>31.6</v>
      </c>
      <c r="I210" s="54">
        <v>169</v>
      </c>
      <c r="J210" s="18">
        <v>0</v>
      </c>
      <c r="K210" s="12" t="str">
        <f>IF(OR(J210=0,J210=1),"",1)</f>
        <v/>
      </c>
      <c r="L210" s="12" t="str">
        <f>IF(B210="",1,"")</f>
        <v/>
      </c>
    </row>
    <row r="211" spans="1:12" ht="15" customHeight="1" x14ac:dyDescent="0.25">
      <c r="A211" s="41"/>
      <c r="B211" s="37" t="s">
        <v>137</v>
      </c>
      <c r="C211" s="38"/>
      <c r="D211" s="39"/>
      <c r="E211" s="46"/>
      <c r="F211" s="4" t="s">
        <v>71</v>
      </c>
      <c r="G211" s="49"/>
      <c r="H211" s="52"/>
      <c r="I211" s="55"/>
      <c r="J211" s="18">
        <v>0</v>
      </c>
      <c r="K211" s="12" t="str">
        <f>IF(OR(J211=0,J211=1),"",1)</f>
        <v/>
      </c>
      <c r="L211" s="12" t="str">
        <f>IF(AND(F211="",G211=""),1,"")</f>
        <v/>
      </c>
    </row>
    <row r="212" spans="1:12" ht="15" customHeight="1" x14ac:dyDescent="0.25">
      <c r="A212" s="42"/>
      <c r="B212" s="23" t="s">
        <v>160</v>
      </c>
      <c r="C212" s="24"/>
      <c r="D212" s="2" t="s">
        <v>142</v>
      </c>
      <c r="E212" s="47"/>
      <c r="F212" s="5" t="s">
        <v>116</v>
      </c>
      <c r="G212" s="50"/>
      <c r="H212" s="53"/>
      <c r="I212" s="56"/>
      <c r="J212" s="18">
        <v>0</v>
      </c>
      <c r="K212" s="12" t="str">
        <f>IF(OR(J212=0,J212=1),"",1)</f>
        <v/>
      </c>
      <c r="L212" s="12" t="str">
        <f>IF(AND(F212="",G212=""),1,"")</f>
        <v/>
      </c>
    </row>
    <row r="213" spans="1:12" ht="12.75" hidden="1" customHeight="1" x14ac:dyDescent="0.25">
      <c r="A213" s="6"/>
      <c r="B213" s="19">
        <v>0</v>
      </c>
      <c r="C213" s="63" t="s">
        <v>187</v>
      </c>
      <c r="D213" s="64"/>
      <c r="E213" s="64"/>
      <c r="F213" s="65"/>
      <c r="G213" s="20">
        <v>137.4</v>
      </c>
      <c r="H213" s="21">
        <v>31.6</v>
      </c>
      <c r="I213" s="20">
        <v>169</v>
      </c>
      <c r="J213" s="18">
        <v>0</v>
      </c>
      <c r="K213" s="16">
        <f>IF(J213=0,1,"")</f>
        <v>1</v>
      </c>
      <c r="L213" s="12" t="str">
        <f>IF(AND(F213="",G213=""),1,"")</f>
        <v/>
      </c>
    </row>
    <row r="214" spans="1:12" ht="12.75" hidden="1" customHeight="1" x14ac:dyDescent="0.25">
      <c r="A214" s="57" t="s">
        <v>21</v>
      </c>
      <c r="B214" s="58"/>
      <c r="C214" s="58"/>
      <c r="D214" s="58"/>
      <c r="E214" s="58"/>
      <c r="F214" s="59"/>
      <c r="G214" s="17">
        <v>698.5</v>
      </c>
      <c r="H214" s="17">
        <v>0</v>
      </c>
      <c r="I214" s="22">
        <v>698.5</v>
      </c>
      <c r="J214" s="12"/>
      <c r="K214" s="12"/>
      <c r="L214" s="12"/>
    </row>
    <row r="215" spans="1:12" ht="15" customHeight="1" x14ac:dyDescent="0.25">
      <c r="A215" s="40">
        <v>39</v>
      </c>
      <c r="B215" s="43" t="s">
        <v>73</v>
      </c>
      <c r="C215" s="44"/>
      <c r="D215" s="14" t="s">
        <v>21</v>
      </c>
      <c r="E215" s="45" t="s">
        <v>74</v>
      </c>
      <c r="F215" s="3" t="s">
        <v>71</v>
      </c>
      <c r="G215" s="48">
        <v>698.5</v>
      </c>
      <c r="H215" s="51">
        <v>0</v>
      </c>
      <c r="I215" s="54">
        <v>698.5</v>
      </c>
      <c r="J215" s="18">
        <v>0</v>
      </c>
      <c r="K215" s="12" t="str">
        <f>IF(OR(J215=0,J215=1),"",1)</f>
        <v/>
      </c>
      <c r="L215" s="12" t="str">
        <f>IF(B215="",1,"")</f>
        <v/>
      </c>
    </row>
    <row r="216" spans="1:12" ht="25.5" customHeight="1" x14ac:dyDescent="0.25">
      <c r="A216" s="41"/>
      <c r="B216" s="37" t="s">
        <v>119</v>
      </c>
      <c r="C216" s="38"/>
      <c r="D216" s="39"/>
      <c r="E216" s="46"/>
      <c r="F216" s="4" t="s">
        <v>71</v>
      </c>
      <c r="G216" s="49"/>
      <c r="H216" s="52"/>
      <c r="I216" s="55"/>
      <c r="J216" s="18">
        <v>0</v>
      </c>
      <c r="K216" s="12" t="str">
        <f>IF(OR(J216=0,J216=1),"",1)</f>
        <v/>
      </c>
      <c r="L216" s="12" t="str">
        <f>IF(AND(F216="",G216=""),1,"")</f>
        <v/>
      </c>
    </row>
    <row r="217" spans="1:12" ht="15" customHeight="1" x14ac:dyDescent="0.25">
      <c r="A217" s="42"/>
      <c r="B217" s="23" t="s">
        <v>143</v>
      </c>
      <c r="C217" s="24"/>
      <c r="D217" s="2" t="s">
        <v>142</v>
      </c>
      <c r="E217" s="47"/>
      <c r="F217" s="5" t="s">
        <v>161</v>
      </c>
      <c r="G217" s="50"/>
      <c r="H217" s="53"/>
      <c r="I217" s="56"/>
      <c r="J217" s="18">
        <v>0</v>
      </c>
      <c r="K217" s="12" t="str">
        <f>IF(OR(J217=0,J217=1),"",1)</f>
        <v/>
      </c>
      <c r="L217" s="12" t="str">
        <f>IF(AND(F217="",G217=""),1,"")</f>
        <v/>
      </c>
    </row>
    <row r="218" spans="1:12" ht="12.75" hidden="1" customHeight="1" x14ac:dyDescent="0.25">
      <c r="A218" s="6"/>
      <c r="B218" s="19">
        <v>0</v>
      </c>
      <c r="C218" s="63" t="s">
        <v>182</v>
      </c>
      <c r="D218" s="64"/>
      <c r="E218" s="64"/>
      <c r="F218" s="65"/>
      <c r="G218" s="20">
        <v>698.5</v>
      </c>
      <c r="H218" s="21">
        <v>0</v>
      </c>
      <c r="I218" s="20">
        <v>698.5</v>
      </c>
      <c r="J218" s="18">
        <v>0</v>
      </c>
      <c r="K218" s="16">
        <f>IF(J218=0,1,"")</f>
        <v>1</v>
      </c>
      <c r="L218" s="12" t="str">
        <f>IF(AND(F218="",G218=""),1,"")</f>
        <v/>
      </c>
    </row>
    <row r="219" spans="1:12" ht="12.75" hidden="1" customHeight="1" x14ac:dyDescent="0.25">
      <c r="A219" s="57" t="s">
        <v>21</v>
      </c>
      <c r="B219" s="58"/>
      <c r="C219" s="58"/>
      <c r="D219" s="58"/>
      <c r="E219" s="58"/>
      <c r="F219" s="59"/>
      <c r="G219" s="17">
        <v>1131.44</v>
      </c>
      <c r="H219" s="17">
        <v>32.15</v>
      </c>
      <c r="I219" s="22">
        <v>1163.5899999999999</v>
      </c>
      <c r="J219" s="12"/>
      <c r="K219" s="12"/>
      <c r="L219" s="12"/>
    </row>
    <row r="220" spans="1:12" ht="15" customHeight="1" x14ac:dyDescent="0.25">
      <c r="A220" s="40">
        <v>40</v>
      </c>
      <c r="B220" s="43" t="s">
        <v>75</v>
      </c>
      <c r="C220" s="44"/>
      <c r="D220" s="14" t="s">
        <v>21</v>
      </c>
      <c r="E220" s="45" t="s">
        <v>74</v>
      </c>
      <c r="F220" s="3" t="s">
        <v>63</v>
      </c>
      <c r="G220" s="48">
        <v>1131.44</v>
      </c>
      <c r="H220" s="51">
        <v>32.15</v>
      </c>
      <c r="I220" s="54">
        <v>1163.5899999999999</v>
      </c>
      <c r="J220" s="18">
        <v>0</v>
      </c>
      <c r="K220" s="12" t="str">
        <f>IF(OR(J220=0,J220=1),"",1)</f>
        <v/>
      </c>
      <c r="L220" s="12" t="str">
        <f>IF(B220="",1,"")</f>
        <v/>
      </c>
    </row>
    <row r="221" spans="1:12" ht="25.5" customHeight="1" x14ac:dyDescent="0.25">
      <c r="A221" s="41"/>
      <c r="B221" s="37" t="s">
        <v>120</v>
      </c>
      <c r="C221" s="38"/>
      <c r="D221" s="39"/>
      <c r="E221" s="46"/>
      <c r="F221" s="4" t="s">
        <v>63</v>
      </c>
      <c r="G221" s="49"/>
      <c r="H221" s="52"/>
      <c r="I221" s="55"/>
      <c r="J221" s="18">
        <v>0</v>
      </c>
      <c r="K221" s="12" t="str">
        <f>IF(OR(J221=0,J221=1),"",1)</f>
        <v/>
      </c>
      <c r="L221" s="12" t="str">
        <f>IF(AND(F221="",G221=""),1,"")</f>
        <v/>
      </c>
    </row>
    <row r="222" spans="1:12" ht="15" customHeight="1" x14ac:dyDescent="0.25">
      <c r="A222" s="42"/>
      <c r="B222" s="23" t="s">
        <v>143</v>
      </c>
      <c r="C222" s="24"/>
      <c r="D222" s="2" t="s">
        <v>142</v>
      </c>
      <c r="E222" s="47"/>
      <c r="F222" s="5" t="s">
        <v>162</v>
      </c>
      <c r="G222" s="50"/>
      <c r="H222" s="53"/>
      <c r="I222" s="56"/>
      <c r="J222" s="18">
        <v>0</v>
      </c>
      <c r="K222" s="12" t="str">
        <f>IF(OR(J222=0,J222=1),"",1)</f>
        <v/>
      </c>
      <c r="L222" s="12" t="str">
        <f>IF(AND(F222="",G222=""),1,"")</f>
        <v/>
      </c>
    </row>
    <row r="223" spans="1:12" ht="12.75" hidden="1" customHeight="1" x14ac:dyDescent="0.25">
      <c r="A223" s="6"/>
      <c r="B223" s="19">
        <v>0</v>
      </c>
      <c r="C223" s="63" t="s">
        <v>182</v>
      </c>
      <c r="D223" s="64"/>
      <c r="E223" s="64"/>
      <c r="F223" s="65"/>
      <c r="G223" s="20">
        <v>1131.44</v>
      </c>
      <c r="H223" s="21">
        <v>32.15</v>
      </c>
      <c r="I223" s="20">
        <v>1163.5899999999999</v>
      </c>
      <c r="J223" s="18">
        <v>0</v>
      </c>
      <c r="K223" s="16">
        <f>IF(J223=0,1,"")</f>
        <v>1</v>
      </c>
      <c r="L223" s="12" t="str">
        <f>IF(AND(F223="",G223=""),1,"")</f>
        <v/>
      </c>
    </row>
    <row r="224" spans="1:12" ht="12.75" hidden="1" customHeight="1" x14ac:dyDescent="0.25">
      <c r="A224" s="57" t="s">
        <v>21</v>
      </c>
      <c r="B224" s="58"/>
      <c r="C224" s="58"/>
      <c r="D224" s="58"/>
      <c r="E224" s="58"/>
      <c r="F224" s="59"/>
      <c r="G224" s="17">
        <v>134</v>
      </c>
      <c r="H224" s="17">
        <v>0</v>
      </c>
      <c r="I224" s="22">
        <v>134</v>
      </c>
      <c r="J224" s="12"/>
      <c r="K224" s="12"/>
      <c r="L224" s="12"/>
    </row>
    <row r="225" spans="1:12" ht="15" customHeight="1" x14ac:dyDescent="0.25">
      <c r="A225" s="40">
        <v>41</v>
      </c>
      <c r="B225" s="43" t="s">
        <v>76</v>
      </c>
      <c r="C225" s="44"/>
      <c r="D225" s="14" t="s">
        <v>21</v>
      </c>
      <c r="E225" s="45" t="s">
        <v>74</v>
      </c>
      <c r="F225" s="3" t="s">
        <v>71</v>
      </c>
      <c r="G225" s="48">
        <v>134</v>
      </c>
      <c r="H225" s="51">
        <v>0</v>
      </c>
      <c r="I225" s="54">
        <v>134</v>
      </c>
      <c r="J225" s="18">
        <v>0</v>
      </c>
      <c r="K225" s="12" t="str">
        <f>IF(OR(J225=0,J225=1),"",1)</f>
        <v/>
      </c>
      <c r="L225" s="12" t="str">
        <f>IF(B225="",1,"")</f>
        <v/>
      </c>
    </row>
    <row r="226" spans="1:12" ht="25.5" customHeight="1" x14ac:dyDescent="0.25">
      <c r="A226" s="41"/>
      <c r="B226" s="37" t="s">
        <v>120</v>
      </c>
      <c r="C226" s="38"/>
      <c r="D226" s="39"/>
      <c r="E226" s="46"/>
      <c r="F226" s="4" t="s">
        <v>71</v>
      </c>
      <c r="G226" s="49"/>
      <c r="H226" s="52"/>
      <c r="I226" s="55"/>
      <c r="J226" s="18">
        <v>0</v>
      </c>
      <c r="K226" s="12" t="str">
        <f>IF(OR(J226=0,J226=1),"",1)</f>
        <v/>
      </c>
      <c r="L226" s="12" t="str">
        <f>IF(AND(F226="",G226=""),1,"")</f>
        <v/>
      </c>
    </row>
    <row r="227" spans="1:12" ht="15" customHeight="1" x14ac:dyDescent="0.25">
      <c r="A227" s="42"/>
      <c r="B227" s="23" t="s">
        <v>143</v>
      </c>
      <c r="C227" s="24"/>
      <c r="D227" s="2" t="s">
        <v>142</v>
      </c>
      <c r="E227" s="47"/>
      <c r="F227" s="5" t="s">
        <v>161</v>
      </c>
      <c r="G227" s="50"/>
      <c r="H227" s="53"/>
      <c r="I227" s="56"/>
      <c r="J227" s="18">
        <v>0</v>
      </c>
      <c r="K227" s="12" t="str">
        <f>IF(OR(J227=0,J227=1),"",1)</f>
        <v/>
      </c>
      <c r="L227" s="12" t="str">
        <f>IF(AND(F227="",G227=""),1,"")</f>
        <v/>
      </c>
    </row>
    <row r="228" spans="1:12" ht="12.75" hidden="1" customHeight="1" x14ac:dyDescent="0.25">
      <c r="A228" s="6"/>
      <c r="B228" s="19">
        <v>0</v>
      </c>
      <c r="C228" s="63" t="s">
        <v>182</v>
      </c>
      <c r="D228" s="64"/>
      <c r="E228" s="64"/>
      <c r="F228" s="65"/>
      <c r="G228" s="20">
        <v>134</v>
      </c>
      <c r="H228" s="21">
        <v>0</v>
      </c>
      <c r="I228" s="20">
        <v>134</v>
      </c>
      <c r="J228" s="18">
        <v>0</v>
      </c>
      <c r="K228" s="16">
        <f>IF(J228=0,1,"")</f>
        <v>1</v>
      </c>
      <c r="L228" s="12" t="str">
        <f>IF(AND(F228="",G228=""),1,"")</f>
        <v/>
      </c>
    </row>
    <row r="229" spans="1:12" ht="12.75" hidden="1" customHeight="1" x14ac:dyDescent="0.25">
      <c r="A229" s="57" t="s">
        <v>21</v>
      </c>
      <c r="B229" s="58"/>
      <c r="C229" s="58"/>
      <c r="D229" s="58"/>
      <c r="E229" s="58"/>
      <c r="F229" s="59"/>
      <c r="G229" s="17">
        <v>204.75</v>
      </c>
      <c r="H229" s="17">
        <v>0</v>
      </c>
      <c r="I229" s="22">
        <v>204.75</v>
      </c>
      <c r="J229" s="12"/>
      <c r="K229" s="12"/>
      <c r="L229" s="12"/>
    </row>
    <row r="230" spans="1:12" ht="15" customHeight="1" x14ac:dyDescent="0.25">
      <c r="A230" s="40">
        <v>42</v>
      </c>
      <c r="B230" s="43" t="s">
        <v>77</v>
      </c>
      <c r="C230" s="44"/>
      <c r="D230" s="14" t="s">
        <v>21</v>
      </c>
      <c r="E230" s="45" t="s">
        <v>74</v>
      </c>
      <c r="F230" s="3" t="s">
        <v>71</v>
      </c>
      <c r="G230" s="48">
        <v>204.75</v>
      </c>
      <c r="H230" s="51">
        <v>0</v>
      </c>
      <c r="I230" s="54">
        <v>204.75</v>
      </c>
      <c r="J230" s="18">
        <v>0</v>
      </c>
      <c r="K230" s="12" t="str">
        <f>IF(OR(J230=0,J230=1),"",1)</f>
        <v/>
      </c>
      <c r="L230" s="12" t="str">
        <f>IF(B230="",1,"")</f>
        <v/>
      </c>
    </row>
    <row r="231" spans="1:12" ht="25.5" customHeight="1" x14ac:dyDescent="0.25">
      <c r="A231" s="41"/>
      <c r="B231" s="37" t="s">
        <v>122</v>
      </c>
      <c r="C231" s="38"/>
      <c r="D231" s="39"/>
      <c r="E231" s="46"/>
      <c r="F231" s="4" t="s">
        <v>71</v>
      </c>
      <c r="G231" s="49"/>
      <c r="H231" s="52"/>
      <c r="I231" s="55"/>
      <c r="J231" s="18">
        <v>0</v>
      </c>
      <c r="K231" s="12" t="str">
        <f>IF(OR(J231=0,J231=1),"",1)</f>
        <v/>
      </c>
      <c r="L231" s="12" t="str">
        <f>IF(AND(F231="",G231=""),1,"")</f>
        <v/>
      </c>
    </row>
    <row r="232" spans="1:12" ht="15" customHeight="1" x14ac:dyDescent="0.25">
      <c r="A232" s="42"/>
      <c r="B232" s="23" t="s">
        <v>143</v>
      </c>
      <c r="C232" s="24"/>
      <c r="D232" s="2" t="s">
        <v>142</v>
      </c>
      <c r="E232" s="47"/>
      <c r="F232" s="5" t="s">
        <v>161</v>
      </c>
      <c r="G232" s="50"/>
      <c r="H232" s="53"/>
      <c r="I232" s="56"/>
      <c r="J232" s="18">
        <v>0</v>
      </c>
      <c r="K232" s="12" t="str">
        <f>IF(OR(J232=0,J232=1),"",1)</f>
        <v/>
      </c>
      <c r="L232" s="12" t="str">
        <f>IF(AND(F232="",G232=""),1,"")</f>
        <v/>
      </c>
    </row>
    <row r="233" spans="1:12" ht="12.75" hidden="1" customHeight="1" x14ac:dyDescent="0.25">
      <c r="A233" s="6"/>
      <c r="B233" s="19">
        <v>0</v>
      </c>
      <c r="C233" s="63" t="s">
        <v>182</v>
      </c>
      <c r="D233" s="64"/>
      <c r="E233" s="64"/>
      <c r="F233" s="65"/>
      <c r="G233" s="20">
        <v>204.75</v>
      </c>
      <c r="H233" s="21">
        <v>0</v>
      </c>
      <c r="I233" s="20">
        <v>204.75</v>
      </c>
      <c r="J233" s="18">
        <v>0</v>
      </c>
      <c r="K233" s="16">
        <f>IF(J233=0,1,"")</f>
        <v>1</v>
      </c>
      <c r="L233" s="12" t="str">
        <f>IF(AND(F233="",G233=""),1,"")</f>
        <v/>
      </c>
    </row>
    <row r="234" spans="1:12" ht="12.75" hidden="1" customHeight="1" x14ac:dyDescent="0.25">
      <c r="A234" s="57" t="s">
        <v>21</v>
      </c>
      <c r="B234" s="58"/>
      <c r="C234" s="58"/>
      <c r="D234" s="58"/>
      <c r="E234" s="58"/>
      <c r="F234" s="59"/>
      <c r="G234" s="17">
        <v>673.8</v>
      </c>
      <c r="H234" s="17">
        <v>0</v>
      </c>
      <c r="I234" s="22">
        <v>673.8</v>
      </c>
      <c r="J234" s="12"/>
      <c r="K234" s="12"/>
      <c r="L234" s="12"/>
    </row>
    <row r="235" spans="1:12" ht="15" customHeight="1" x14ac:dyDescent="0.25">
      <c r="A235" s="40">
        <v>43</v>
      </c>
      <c r="B235" s="43" t="s">
        <v>78</v>
      </c>
      <c r="C235" s="44"/>
      <c r="D235" s="14" t="s">
        <v>21</v>
      </c>
      <c r="E235" s="45" t="s">
        <v>79</v>
      </c>
      <c r="F235" s="3" t="s">
        <v>80</v>
      </c>
      <c r="G235" s="48">
        <v>673.8</v>
      </c>
      <c r="H235" s="51">
        <v>0</v>
      </c>
      <c r="I235" s="54">
        <v>673.8</v>
      </c>
      <c r="J235" s="18">
        <v>0</v>
      </c>
      <c r="K235" s="12" t="str">
        <f>IF(OR(J235=0,J235=1),"",1)</f>
        <v/>
      </c>
      <c r="L235" s="12" t="str">
        <f>IF(B235="",1,"")</f>
        <v/>
      </c>
    </row>
    <row r="236" spans="1:12" ht="25.5" customHeight="1" x14ac:dyDescent="0.25">
      <c r="A236" s="41"/>
      <c r="B236" s="37" t="s">
        <v>119</v>
      </c>
      <c r="C236" s="38"/>
      <c r="D236" s="39"/>
      <c r="E236" s="46"/>
      <c r="F236" s="4" t="s">
        <v>80</v>
      </c>
      <c r="G236" s="49"/>
      <c r="H236" s="52"/>
      <c r="I236" s="55"/>
      <c r="J236" s="18">
        <v>0</v>
      </c>
      <c r="K236" s="12" t="str">
        <f>IF(OR(J236=0,J236=1),"",1)</f>
        <v/>
      </c>
      <c r="L236" s="12" t="str">
        <f>IF(AND(F236="",G236=""),1,"")</f>
        <v/>
      </c>
    </row>
    <row r="237" spans="1:12" ht="15" customHeight="1" x14ac:dyDescent="0.25">
      <c r="A237" s="42"/>
      <c r="B237" s="23" t="s">
        <v>143</v>
      </c>
      <c r="C237" s="24"/>
      <c r="D237" s="2" t="s">
        <v>142</v>
      </c>
      <c r="E237" s="47"/>
      <c r="F237" s="5" t="s">
        <v>163</v>
      </c>
      <c r="G237" s="50"/>
      <c r="H237" s="53"/>
      <c r="I237" s="56"/>
      <c r="J237" s="18">
        <v>0</v>
      </c>
      <c r="K237" s="12" t="str">
        <f>IF(OR(J237=0,J237=1),"",1)</f>
        <v/>
      </c>
      <c r="L237" s="12" t="str">
        <f>IF(AND(F237="",G237=""),1,"")</f>
        <v/>
      </c>
    </row>
    <row r="238" spans="1:12" ht="12.75" hidden="1" customHeight="1" x14ac:dyDescent="0.25">
      <c r="A238" s="6"/>
      <c r="B238" s="19">
        <v>0</v>
      </c>
      <c r="C238" s="63" t="s">
        <v>182</v>
      </c>
      <c r="D238" s="64"/>
      <c r="E238" s="64"/>
      <c r="F238" s="65"/>
      <c r="G238" s="20">
        <v>673.8</v>
      </c>
      <c r="H238" s="21">
        <v>0</v>
      </c>
      <c r="I238" s="20">
        <v>673.8</v>
      </c>
      <c r="J238" s="18">
        <v>0</v>
      </c>
      <c r="K238" s="16">
        <f>IF(J238=0,1,"")</f>
        <v>1</v>
      </c>
      <c r="L238" s="12" t="str">
        <f>IF(AND(F238="",G238=""),1,"")</f>
        <v/>
      </c>
    </row>
    <row r="239" spans="1:12" ht="12.75" hidden="1" customHeight="1" x14ac:dyDescent="0.25">
      <c r="A239" s="57" t="s">
        <v>21</v>
      </c>
      <c r="B239" s="58"/>
      <c r="C239" s="58"/>
      <c r="D239" s="58"/>
      <c r="E239" s="58"/>
      <c r="F239" s="59"/>
      <c r="G239" s="17">
        <v>769.3</v>
      </c>
      <c r="H239" s="17">
        <v>0</v>
      </c>
      <c r="I239" s="22">
        <v>769.3</v>
      </c>
      <c r="J239" s="12"/>
      <c r="K239" s="12"/>
      <c r="L239" s="12"/>
    </row>
    <row r="240" spans="1:12" ht="15" customHeight="1" x14ac:dyDescent="0.25">
      <c r="A240" s="40">
        <v>44</v>
      </c>
      <c r="B240" s="43" t="s">
        <v>81</v>
      </c>
      <c r="C240" s="44"/>
      <c r="D240" s="14" t="s">
        <v>21</v>
      </c>
      <c r="E240" s="45" t="s">
        <v>79</v>
      </c>
      <c r="F240" s="3" t="s">
        <v>74</v>
      </c>
      <c r="G240" s="48">
        <v>769.3</v>
      </c>
      <c r="H240" s="51">
        <v>0</v>
      </c>
      <c r="I240" s="54">
        <v>769.3</v>
      </c>
      <c r="J240" s="18">
        <v>0</v>
      </c>
      <c r="K240" s="12" t="str">
        <f>IF(OR(J240=0,J240=1),"",1)</f>
        <v/>
      </c>
      <c r="L240" s="12" t="str">
        <f>IF(B240="",1,"")</f>
        <v/>
      </c>
    </row>
    <row r="241" spans="1:12" ht="25.5" customHeight="1" x14ac:dyDescent="0.25">
      <c r="A241" s="41"/>
      <c r="B241" s="37" t="s">
        <v>120</v>
      </c>
      <c r="C241" s="38"/>
      <c r="D241" s="39"/>
      <c r="E241" s="46"/>
      <c r="F241" s="4" t="s">
        <v>74</v>
      </c>
      <c r="G241" s="49"/>
      <c r="H241" s="52"/>
      <c r="I241" s="55"/>
      <c r="J241" s="18">
        <v>0</v>
      </c>
      <c r="K241" s="12" t="str">
        <f>IF(OR(J241=0,J241=1),"",1)</f>
        <v/>
      </c>
      <c r="L241" s="12" t="str">
        <f>IF(AND(F241="",G241=""),1,"")</f>
        <v/>
      </c>
    </row>
    <row r="242" spans="1:12" ht="15" customHeight="1" x14ac:dyDescent="0.25">
      <c r="A242" s="42"/>
      <c r="B242" s="23" t="s">
        <v>143</v>
      </c>
      <c r="C242" s="24"/>
      <c r="D242" s="2" t="s">
        <v>142</v>
      </c>
      <c r="E242" s="47"/>
      <c r="F242" s="5" t="s">
        <v>153</v>
      </c>
      <c r="G242" s="50"/>
      <c r="H242" s="53"/>
      <c r="I242" s="56"/>
      <c r="J242" s="18">
        <v>0</v>
      </c>
      <c r="K242" s="12" t="str">
        <f>IF(OR(J242=0,J242=1),"",1)</f>
        <v/>
      </c>
      <c r="L242" s="12" t="str">
        <f>IF(AND(F242="",G242=""),1,"")</f>
        <v/>
      </c>
    </row>
    <row r="243" spans="1:12" ht="12.75" hidden="1" customHeight="1" x14ac:dyDescent="0.25">
      <c r="A243" s="6"/>
      <c r="B243" s="19">
        <v>0</v>
      </c>
      <c r="C243" s="63" t="s">
        <v>182</v>
      </c>
      <c r="D243" s="64"/>
      <c r="E243" s="64"/>
      <c r="F243" s="65"/>
      <c r="G243" s="20">
        <v>769.3</v>
      </c>
      <c r="H243" s="21">
        <v>0</v>
      </c>
      <c r="I243" s="20">
        <v>769.3</v>
      </c>
      <c r="J243" s="18">
        <v>0</v>
      </c>
      <c r="K243" s="16">
        <f>IF(J243=0,1,"")</f>
        <v>1</v>
      </c>
      <c r="L243" s="12" t="str">
        <f>IF(AND(F243="",G243=""),1,"")</f>
        <v/>
      </c>
    </row>
    <row r="244" spans="1:12" ht="12.75" hidden="1" customHeight="1" x14ac:dyDescent="0.25">
      <c r="A244" s="57" t="s">
        <v>21</v>
      </c>
      <c r="B244" s="58"/>
      <c r="C244" s="58"/>
      <c r="D244" s="58"/>
      <c r="E244" s="58"/>
      <c r="F244" s="59"/>
      <c r="G244" s="17">
        <v>370.8</v>
      </c>
      <c r="H244" s="17">
        <v>0</v>
      </c>
      <c r="I244" s="22">
        <v>370.8</v>
      </c>
      <c r="J244" s="12"/>
      <c r="K244" s="12"/>
      <c r="L244" s="12"/>
    </row>
    <row r="245" spans="1:12" ht="15" customHeight="1" x14ac:dyDescent="0.25">
      <c r="A245" s="40">
        <v>45</v>
      </c>
      <c r="B245" s="43" t="s">
        <v>82</v>
      </c>
      <c r="C245" s="44"/>
      <c r="D245" s="14" t="s">
        <v>21</v>
      </c>
      <c r="E245" s="45" t="s">
        <v>79</v>
      </c>
      <c r="F245" s="3" t="s">
        <v>74</v>
      </c>
      <c r="G245" s="48">
        <v>370.8</v>
      </c>
      <c r="H245" s="51">
        <v>0</v>
      </c>
      <c r="I245" s="54">
        <v>370.8</v>
      </c>
      <c r="J245" s="18">
        <v>0</v>
      </c>
      <c r="K245" s="12" t="str">
        <f>IF(OR(J245=0,J245=1),"",1)</f>
        <v/>
      </c>
      <c r="L245" s="12" t="str">
        <f>IF(B245="",1,"")</f>
        <v/>
      </c>
    </row>
    <row r="246" spans="1:12" ht="25.5" customHeight="1" x14ac:dyDescent="0.25">
      <c r="A246" s="41"/>
      <c r="B246" s="37" t="s">
        <v>120</v>
      </c>
      <c r="C246" s="38"/>
      <c r="D246" s="39"/>
      <c r="E246" s="46"/>
      <c r="F246" s="4" t="s">
        <v>74</v>
      </c>
      <c r="G246" s="49"/>
      <c r="H246" s="52"/>
      <c r="I246" s="55"/>
      <c r="J246" s="18">
        <v>0</v>
      </c>
      <c r="K246" s="12" t="str">
        <f>IF(OR(J246=0,J246=1),"",1)</f>
        <v/>
      </c>
      <c r="L246" s="12" t="str">
        <f>IF(AND(F246="",G246=""),1,"")</f>
        <v/>
      </c>
    </row>
    <row r="247" spans="1:12" ht="15" customHeight="1" x14ac:dyDescent="0.25">
      <c r="A247" s="42"/>
      <c r="B247" s="23" t="s">
        <v>143</v>
      </c>
      <c r="C247" s="24"/>
      <c r="D247" s="2" t="s">
        <v>142</v>
      </c>
      <c r="E247" s="47"/>
      <c r="F247" s="5" t="s">
        <v>153</v>
      </c>
      <c r="G247" s="50"/>
      <c r="H247" s="53"/>
      <c r="I247" s="56"/>
      <c r="J247" s="18">
        <v>0</v>
      </c>
      <c r="K247" s="12" t="str">
        <f>IF(OR(J247=0,J247=1),"",1)</f>
        <v/>
      </c>
      <c r="L247" s="12" t="str">
        <f>IF(AND(F247="",G247=""),1,"")</f>
        <v/>
      </c>
    </row>
    <row r="248" spans="1:12" ht="12.75" hidden="1" customHeight="1" x14ac:dyDescent="0.25">
      <c r="A248" s="6"/>
      <c r="B248" s="19">
        <v>0</v>
      </c>
      <c r="C248" s="63" t="s">
        <v>182</v>
      </c>
      <c r="D248" s="64"/>
      <c r="E248" s="64"/>
      <c r="F248" s="65"/>
      <c r="G248" s="20">
        <v>370.8</v>
      </c>
      <c r="H248" s="21">
        <v>0</v>
      </c>
      <c r="I248" s="20">
        <v>370.8</v>
      </c>
      <c r="J248" s="18">
        <v>0</v>
      </c>
      <c r="K248" s="16">
        <f>IF(J248=0,1,"")</f>
        <v>1</v>
      </c>
      <c r="L248" s="12" t="str">
        <f>IF(AND(F248="",G248=""),1,"")</f>
        <v/>
      </c>
    </row>
    <row r="249" spans="1:12" ht="12.75" hidden="1" customHeight="1" x14ac:dyDescent="0.25">
      <c r="A249" s="57" t="s">
        <v>21</v>
      </c>
      <c r="B249" s="58"/>
      <c r="C249" s="58"/>
      <c r="D249" s="58"/>
      <c r="E249" s="58"/>
      <c r="F249" s="59"/>
      <c r="G249" s="17">
        <v>420</v>
      </c>
      <c r="H249" s="17">
        <v>96.6</v>
      </c>
      <c r="I249" s="22">
        <v>516.6</v>
      </c>
      <c r="J249" s="12"/>
      <c r="K249" s="12"/>
      <c r="L249" s="12"/>
    </row>
    <row r="250" spans="1:12" ht="15" customHeight="1" x14ac:dyDescent="0.25">
      <c r="A250" s="40">
        <v>46</v>
      </c>
      <c r="B250" s="43" t="s">
        <v>83</v>
      </c>
      <c r="C250" s="44"/>
      <c r="D250" s="14" t="s">
        <v>21</v>
      </c>
      <c r="E250" s="45" t="s">
        <v>79</v>
      </c>
      <c r="F250" s="3" t="s">
        <v>80</v>
      </c>
      <c r="G250" s="48">
        <v>420</v>
      </c>
      <c r="H250" s="51">
        <v>96.6</v>
      </c>
      <c r="I250" s="54">
        <v>516.6</v>
      </c>
      <c r="J250" s="18">
        <v>0</v>
      </c>
      <c r="K250" s="12" t="str">
        <f>IF(OR(J250=0,J250=1),"",1)</f>
        <v/>
      </c>
      <c r="L250" s="12" t="str">
        <f>IF(B250="",1,"")</f>
        <v/>
      </c>
    </row>
    <row r="251" spans="1:12" ht="25.5" customHeight="1" x14ac:dyDescent="0.25">
      <c r="A251" s="41"/>
      <c r="B251" s="37" t="s">
        <v>138</v>
      </c>
      <c r="C251" s="38"/>
      <c r="D251" s="39"/>
      <c r="E251" s="46"/>
      <c r="F251" s="4" t="s">
        <v>80</v>
      </c>
      <c r="G251" s="49"/>
      <c r="H251" s="52"/>
      <c r="I251" s="55"/>
      <c r="J251" s="18">
        <v>0</v>
      </c>
      <c r="K251" s="12" t="str">
        <f>IF(OR(J251=0,J251=1),"",1)</f>
        <v/>
      </c>
      <c r="L251" s="12" t="str">
        <f>IF(AND(F251="",G251=""),1,"")</f>
        <v/>
      </c>
    </row>
    <row r="252" spans="1:12" ht="38.25" customHeight="1" x14ac:dyDescent="0.25">
      <c r="A252" s="42"/>
      <c r="B252" s="23" t="s">
        <v>164</v>
      </c>
      <c r="C252" s="24"/>
      <c r="D252" s="2" t="s">
        <v>142</v>
      </c>
      <c r="E252" s="47"/>
      <c r="F252" s="5" t="s">
        <v>159</v>
      </c>
      <c r="G252" s="50"/>
      <c r="H252" s="53"/>
      <c r="I252" s="56"/>
      <c r="J252" s="18">
        <v>0</v>
      </c>
      <c r="K252" s="12" t="str">
        <f>IF(OR(J252=0,J252=1),"",1)</f>
        <v/>
      </c>
      <c r="L252" s="12" t="str">
        <f>IF(AND(F252="",G252=""),1,"")</f>
        <v/>
      </c>
    </row>
    <row r="253" spans="1:12" ht="12.75" hidden="1" customHeight="1" x14ac:dyDescent="0.25">
      <c r="A253" s="6"/>
      <c r="B253" s="19">
        <v>0</v>
      </c>
      <c r="C253" s="63" t="s">
        <v>197</v>
      </c>
      <c r="D253" s="64"/>
      <c r="E253" s="64"/>
      <c r="F253" s="65"/>
      <c r="G253" s="20">
        <v>420</v>
      </c>
      <c r="H253" s="21">
        <v>96.6</v>
      </c>
      <c r="I253" s="20">
        <v>516.6</v>
      </c>
      <c r="J253" s="18">
        <v>0</v>
      </c>
      <c r="K253" s="16">
        <f>IF(J253=0,1,"")</f>
        <v>1</v>
      </c>
      <c r="L253" s="12" t="str">
        <f>IF(AND(F253="",G253=""),1,"")</f>
        <v/>
      </c>
    </row>
    <row r="254" spans="1:12" ht="12.75" hidden="1" customHeight="1" x14ac:dyDescent="0.25">
      <c r="A254" s="57" t="s">
        <v>21</v>
      </c>
      <c r="B254" s="58"/>
      <c r="C254" s="58"/>
      <c r="D254" s="58"/>
      <c r="E254" s="58"/>
      <c r="F254" s="59"/>
      <c r="G254" s="17">
        <v>1404</v>
      </c>
      <c r="H254" s="17">
        <v>0</v>
      </c>
      <c r="I254" s="22">
        <v>1404</v>
      </c>
      <c r="J254" s="12"/>
      <c r="K254" s="12"/>
      <c r="L254" s="12"/>
    </row>
    <row r="255" spans="1:12" ht="15" customHeight="1" x14ac:dyDescent="0.25">
      <c r="A255" s="40">
        <v>47</v>
      </c>
      <c r="B255" s="43" t="s">
        <v>84</v>
      </c>
      <c r="C255" s="44"/>
      <c r="D255" s="14" t="s">
        <v>21</v>
      </c>
      <c r="E255" s="45" t="s">
        <v>79</v>
      </c>
      <c r="F255" s="3" t="s">
        <v>74</v>
      </c>
      <c r="G255" s="48">
        <v>1404</v>
      </c>
      <c r="H255" s="51">
        <v>0</v>
      </c>
      <c r="I255" s="54">
        <v>1404</v>
      </c>
      <c r="J255" s="18">
        <v>0</v>
      </c>
      <c r="K255" s="12" t="str">
        <f>IF(OR(J255=0,J255=1),"",1)</f>
        <v/>
      </c>
      <c r="L255" s="12" t="str">
        <f>IF(B255="",1,"")</f>
        <v/>
      </c>
    </row>
    <row r="256" spans="1:12" ht="25.5" customHeight="1" x14ac:dyDescent="0.25">
      <c r="A256" s="41"/>
      <c r="B256" s="37" t="s">
        <v>124</v>
      </c>
      <c r="C256" s="38"/>
      <c r="D256" s="39"/>
      <c r="E256" s="46"/>
      <c r="F256" s="4" t="s">
        <v>74</v>
      </c>
      <c r="G256" s="49"/>
      <c r="H256" s="52"/>
      <c r="I256" s="55"/>
      <c r="J256" s="18">
        <v>0</v>
      </c>
      <c r="K256" s="12" t="str">
        <f>IF(OR(J256=0,J256=1),"",1)</f>
        <v/>
      </c>
      <c r="L256" s="12" t="str">
        <f>IF(AND(F256="",G256=""),1,"")</f>
        <v/>
      </c>
    </row>
    <row r="257" spans="1:12" ht="15" customHeight="1" x14ac:dyDescent="0.25">
      <c r="A257" s="42"/>
      <c r="B257" s="23" t="s">
        <v>143</v>
      </c>
      <c r="C257" s="24"/>
      <c r="D257" s="2" t="s">
        <v>142</v>
      </c>
      <c r="E257" s="47"/>
      <c r="F257" s="5" t="s">
        <v>153</v>
      </c>
      <c r="G257" s="50"/>
      <c r="H257" s="53"/>
      <c r="I257" s="56"/>
      <c r="J257" s="18">
        <v>0</v>
      </c>
      <c r="K257" s="12" t="str">
        <f>IF(OR(J257=0,J257=1),"",1)</f>
        <v/>
      </c>
      <c r="L257" s="12" t="str">
        <f>IF(AND(F257="",G257=""),1,"")</f>
        <v/>
      </c>
    </row>
    <row r="258" spans="1:12" ht="12.75" hidden="1" customHeight="1" x14ac:dyDescent="0.25">
      <c r="A258" s="6"/>
      <c r="B258" s="19">
        <v>0</v>
      </c>
      <c r="C258" s="63" t="s">
        <v>182</v>
      </c>
      <c r="D258" s="64"/>
      <c r="E258" s="64"/>
      <c r="F258" s="65"/>
      <c r="G258" s="20">
        <v>1404</v>
      </c>
      <c r="H258" s="21">
        <v>0</v>
      </c>
      <c r="I258" s="20">
        <v>1404</v>
      </c>
      <c r="J258" s="18">
        <v>0</v>
      </c>
      <c r="K258" s="16">
        <f>IF(J258=0,1,"")</f>
        <v>1</v>
      </c>
      <c r="L258" s="12" t="str">
        <f>IF(AND(F258="",G258=""),1,"")</f>
        <v/>
      </c>
    </row>
    <row r="259" spans="1:12" ht="12.75" hidden="1" customHeight="1" x14ac:dyDescent="0.25">
      <c r="A259" s="57" t="s">
        <v>21</v>
      </c>
      <c r="B259" s="58"/>
      <c r="C259" s="58"/>
      <c r="D259" s="58"/>
      <c r="E259" s="58"/>
      <c r="F259" s="59"/>
      <c r="G259" s="17">
        <v>557.54999999999995</v>
      </c>
      <c r="H259" s="17">
        <v>0</v>
      </c>
      <c r="I259" s="22">
        <v>557.54999999999995</v>
      </c>
      <c r="J259" s="12"/>
      <c r="K259" s="12"/>
      <c r="L259" s="12"/>
    </row>
    <row r="260" spans="1:12" ht="15" customHeight="1" x14ac:dyDescent="0.25">
      <c r="A260" s="40">
        <v>48</v>
      </c>
      <c r="B260" s="43" t="s">
        <v>85</v>
      </c>
      <c r="C260" s="44"/>
      <c r="D260" s="14" t="s">
        <v>21</v>
      </c>
      <c r="E260" s="45" t="s">
        <v>79</v>
      </c>
      <c r="F260" s="3" t="s">
        <v>74</v>
      </c>
      <c r="G260" s="48">
        <v>557.54999999999995</v>
      </c>
      <c r="H260" s="51">
        <v>0</v>
      </c>
      <c r="I260" s="54">
        <v>557.54999999999995</v>
      </c>
      <c r="J260" s="18">
        <v>0</v>
      </c>
      <c r="K260" s="12" t="str">
        <f>IF(OR(J260=0,J260=1),"",1)</f>
        <v/>
      </c>
      <c r="L260" s="12" t="str">
        <f>IF(B260="",1,"")</f>
        <v/>
      </c>
    </row>
    <row r="261" spans="1:12" ht="25.5" customHeight="1" x14ac:dyDescent="0.25">
      <c r="A261" s="41"/>
      <c r="B261" s="37" t="s">
        <v>122</v>
      </c>
      <c r="C261" s="38"/>
      <c r="D261" s="39"/>
      <c r="E261" s="46"/>
      <c r="F261" s="4" t="s">
        <v>74</v>
      </c>
      <c r="G261" s="49"/>
      <c r="H261" s="52"/>
      <c r="I261" s="55"/>
      <c r="J261" s="18">
        <v>0</v>
      </c>
      <c r="K261" s="12" t="str">
        <f>IF(OR(J261=0,J261=1),"",1)</f>
        <v/>
      </c>
      <c r="L261" s="12" t="str">
        <f>IF(AND(F261="",G261=""),1,"")</f>
        <v/>
      </c>
    </row>
    <row r="262" spans="1:12" ht="15" customHeight="1" x14ac:dyDescent="0.25">
      <c r="A262" s="42"/>
      <c r="B262" s="23" t="s">
        <v>143</v>
      </c>
      <c r="C262" s="24"/>
      <c r="D262" s="2" t="s">
        <v>142</v>
      </c>
      <c r="E262" s="47"/>
      <c r="F262" s="5" t="s">
        <v>153</v>
      </c>
      <c r="G262" s="50"/>
      <c r="H262" s="53"/>
      <c r="I262" s="56"/>
      <c r="J262" s="18">
        <v>0</v>
      </c>
      <c r="K262" s="12" t="str">
        <f>IF(OR(J262=0,J262=1),"",1)</f>
        <v/>
      </c>
      <c r="L262" s="12" t="str">
        <f>IF(AND(F262="",G262=""),1,"")</f>
        <v/>
      </c>
    </row>
    <row r="263" spans="1:12" ht="12.75" hidden="1" customHeight="1" x14ac:dyDescent="0.25">
      <c r="A263" s="6"/>
      <c r="B263" s="19">
        <v>0</v>
      </c>
      <c r="C263" s="63" t="s">
        <v>182</v>
      </c>
      <c r="D263" s="64"/>
      <c r="E263" s="64"/>
      <c r="F263" s="65"/>
      <c r="G263" s="20">
        <v>557.54999999999995</v>
      </c>
      <c r="H263" s="21">
        <v>0</v>
      </c>
      <c r="I263" s="20">
        <v>557.54999999999995</v>
      </c>
      <c r="J263" s="18">
        <v>0</v>
      </c>
      <c r="K263" s="16">
        <f>IF(J263=0,1,"")</f>
        <v>1</v>
      </c>
      <c r="L263" s="12" t="str">
        <f>IF(AND(F263="",G263=""),1,"")</f>
        <v/>
      </c>
    </row>
    <row r="264" spans="1:12" ht="12.75" hidden="1" customHeight="1" x14ac:dyDescent="0.25">
      <c r="A264" s="57" t="s">
        <v>21</v>
      </c>
      <c r="B264" s="58"/>
      <c r="C264" s="58"/>
      <c r="D264" s="58"/>
      <c r="E264" s="58"/>
      <c r="F264" s="59"/>
      <c r="G264" s="17">
        <v>647</v>
      </c>
      <c r="H264" s="17">
        <v>0</v>
      </c>
      <c r="I264" s="22">
        <v>647</v>
      </c>
      <c r="J264" s="12"/>
      <c r="K264" s="12"/>
      <c r="L264" s="12"/>
    </row>
    <row r="265" spans="1:12" ht="15" customHeight="1" x14ac:dyDescent="0.25">
      <c r="A265" s="40">
        <v>49</v>
      </c>
      <c r="B265" s="43" t="s">
        <v>86</v>
      </c>
      <c r="C265" s="44"/>
      <c r="D265" s="14" t="s">
        <v>21</v>
      </c>
      <c r="E265" s="45" t="s">
        <v>79</v>
      </c>
      <c r="F265" s="3" t="s">
        <v>80</v>
      </c>
      <c r="G265" s="48">
        <v>647</v>
      </c>
      <c r="H265" s="51">
        <v>0</v>
      </c>
      <c r="I265" s="54">
        <v>647</v>
      </c>
      <c r="J265" s="18">
        <v>0</v>
      </c>
      <c r="K265" s="12" t="str">
        <f>IF(OR(J265=0,J265=1),"",1)</f>
        <v/>
      </c>
      <c r="L265" s="12" t="str">
        <f>IF(B265="",1,"")</f>
        <v/>
      </c>
    </row>
    <row r="266" spans="1:12" ht="25.5" customHeight="1" x14ac:dyDescent="0.25">
      <c r="A266" s="41"/>
      <c r="B266" s="37" t="s">
        <v>122</v>
      </c>
      <c r="C266" s="38"/>
      <c r="D266" s="39"/>
      <c r="E266" s="46"/>
      <c r="F266" s="4" t="s">
        <v>80</v>
      </c>
      <c r="G266" s="49"/>
      <c r="H266" s="52"/>
      <c r="I266" s="55"/>
      <c r="J266" s="18">
        <v>0</v>
      </c>
      <c r="K266" s="12" t="str">
        <f>IF(OR(J266=0,J266=1),"",1)</f>
        <v/>
      </c>
      <c r="L266" s="12" t="str">
        <f>IF(AND(F266="",G266=""),1,"")</f>
        <v/>
      </c>
    </row>
    <row r="267" spans="1:12" ht="15" customHeight="1" x14ac:dyDescent="0.25">
      <c r="A267" s="42"/>
      <c r="B267" s="23" t="s">
        <v>143</v>
      </c>
      <c r="C267" s="24"/>
      <c r="D267" s="2" t="s">
        <v>142</v>
      </c>
      <c r="E267" s="47"/>
      <c r="F267" s="5" t="s">
        <v>163</v>
      </c>
      <c r="G267" s="50"/>
      <c r="H267" s="53"/>
      <c r="I267" s="56"/>
      <c r="J267" s="18">
        <v>0</v>
      </c>
      <c r="K267" s="12" t="str">
        <f>IF(OR(J267=0,J267=1),"",1)</f>
        <v/>
      </c>
      <c r="L267" s="12" t="str">
        <f>IF(AND(F267="",G267=""),1,"")</f>
        <v/>
      </c>
    </row>
    <row r="268" spans="1:12" ht="12.75" hidden="1" customHeight="1" x14ac:dyDescent="0.25">
      <c r="A268" s="6"/>
      <c r="B268" s="19">
        <v>0</v>
      </c>
      <c r="C268" s="63" t="s">
        <v>182</v>
      </c>
      <c r="D268" s="64"/>
      <c r="E268" s="64"/>
      <c r="F268" s="65"/>
      <c r="G268" s="20">
        <v>647</v>
      </c>
      <c r="H268" s="21">
        <v>0</v>
      </c>
      <c r="I268" s="20">
        <v>647</v>
      </c>
      <c r="J268" s="18">
        <v>0</v>
      </c>
      <c r="K268" s="16">
        <f>IF(J268=0,1,"")</f>
        <v>1</v>
      </c>
      <c r="L268" s="12" t="str">
        <f>IF(AND(F268="",G268=""),1,"")</f>
        <v/>
      </c>
    </row>
    <row r="269" spans="1:12" ht="12.75" hidden="1" customHeight="1" x14ac:dyDescent="0.25">
      <c r="A269" s="57" t="s">
        <v>21</v>
      </c>
      <c r="B269" s="58"/>
      <c r="C269" s="58"/>
      <c r="D269" s="58"/>
      <c r="E269" s="58"/>
      <c r="F269" s="59"/>
      <c r="G269" s="17">
        <v>249.69</v>
      </c>
      <c r="H269" s="17">
        <v>57.43</v>
      </c>
      <c r="I269" s="22">
        <v>307.12</v>
      </c>
      <c r="J269" s="12"/>
      <c r="K269" s="12"/>
      <c r="L269" s="12"/>
    </row>
    <row r="270" spans="1:12" ht="15" customHeight="1" x14ac:dyDescent="0.25">
      <c r="A270" s="40">
        <v>50</v>
      </c>
      <c r="B270" s="43" t="s">
        <v>87</v>
      </c>
      <c r="C270" s="44"/>
      <c r="D270" s="14" t="s">
        <v>21</v>
      </c>
      <c r="E270" s="45" t="s">
        <v>88</v>
      </c>
      <c r="F270" s="3" t="s">
        <v>79</v>
      </c>
      <c r="G270" s="48">
        <v>249.69</v>
      </c>
      <c r="H270" s="51">
        <v>57.43</v>
      </c>
      <c r="I270" s="54">
        <v>307.12</v>
      </c>
      <c r="J270" s="18">
        <v>0</v>
      </c>
      <c r="K270" s="12" t="str">
        <f>IF(OR(J270=0,J270=1),"",1)</f>
        <v/>
      </c>
      <c r="L270" s="12" t="str">
        <f>IF(B270="",1,"")</f>
        <v/>
      </c>
    </row>
    <row r="271" spans="1:12" ht="15" customHeight="1" x14ac:dyDescent="0.25">
      <c r="A271" s="41"/>
      <c r="B271" s="37" t="s">
        <v>121</v>
      </c>
      <c r="C271" s="38"/>
      <c r="D271" s="39"/>
      <c r="E271" s="46"/>
      <c r="F271" s="4" t="s">
        <v>79</v>
      </c>
      <c r="G271" s="49"/>
      <c r="H271" s="52"/>
      <c r="I271" s="55"/>
      <c r="J271" s="18">
        <v>0</v>
      </c>
      <c r="K271" s="12" t="str">
        <f>IF(OR(J271=0,J271=1),"",1)</f>
        <v/>
      </c>
      <c r="L271" s="12" t="str">
        <f>IF(AND(F271="",G271=""),1,"")</f>
        <v/>
      </c>
    </row>
    <row r="272" spans="1:12" ht="15" customHeight="1" x14ac:dyDescent="0.25">
      <c r="A272" s="42"/>
      <c r="B272" s="23" t="s">
        <v>144</v>
      </c>
      <c r="C272" s="24"/>
      <c r="D272" s="2" t="s">
        <v>142</v>
      </c>
      <c r="E272" s="47"/>
      <c r="F272" s="5" t="s">
        <v>157</v>
      </c>
      <c r="G272" s="50"/>
      <c r="H272" s="53"/>
      <c r="I272" s="56"/>
      <c r="J272" s="18">
        <v>0</v>
      </c>
      <c r="K272" s="12" t="str">
        <f>IF(OR(J272=0,J272=1),"",1)</f>
        <v/>
      </c>
      <c r="L272" s="12" t="str">
        <f>IF(AND(F272="",G272=""),1,"")</f>
        <v/>
      </c>
    </row>
    <row r="273" spans="1:12" ht="12.75" hidden="1" customHeight="1" x14ac:dyDescent="0.25">
      <c r="A273" s="6"/>
      <c r="B273" s="19">
        <v>0</v>
      </c>
      <c r="C273" s="63" t="s">
        <v>183</v>
      </c>
      <c r="D273" s="64"/>
      <c r="E273" s="64"/>
      <c r="F273" s="65"/>
      <c r="G273" s="20">
        <v>249.69</v>
      </c>
      <c r="H273" s="21">
        <v>57.43</v>
      </c>
      <c r="I273" s="20">
        <v>307.12</v>
      </c>
      <c r="J273" s="18">
        <v>0</v>
      </c>
      <c r="K273" s="16">
        <f>IF(J273=0,1,"")</f>
        <v>1</v>
      </c>
      <c r="L273" s="12" t="str">
        <f>IF(AND(F273="",G273=""),1,"")</f>
        <v/>
      </c>
    </row>
    <row r="274" spans="1:12" ht="12.75" hidden="1" customHeight="1" x14ac:dyDescent="0.25">
      <c r="A274" s="57" t="s">
        <v>21</v>
      </c>
      <c r="B274" s="58"/>
      <c r="C274" s="58"/>
      <c r="D274" s="58"/>
      <c r="E274" s="58"/>
      <c r="F274" s="59"/>
      <c r="G274" s="17">
        <v>382.11</v>
      </c>
      <c r="H274" s="17">
        <v>87.89</v>
      </c>
      <c r="I274" s="22">
        <v>470</v>
      </c>
      <c r="J274" s="12"/>
      <c r="K274" s="12"/>
      <c r="L274" s="12"/>
    </row>
    <row r="275" spans="1:12" ht="15" customHeight="1" x14ac:dyDescent="0.25">
      <c r="A275" s="40">
        <v>51</v>
      </c>
      <c r="B275" s="43" t="s">
        <v>89</v>
      </c>
      <c r="C275" s="44"/>
      <c r="D275" s="14" t="s">
        <v>21</v>
      </c>
      <c r="E275" s="45" t="s">
        <v>88</v>
      </c>
      <c r="F275" s="3" t="s">
        <v>88</v>
      </c>
      <c r="G275" s="48">
        <v>382.11</v>
      </c>
      <c r="H275" s="51">
        <v>87.89</v>
      </c>
      <c r="I275" s="54">
        <v>470</v>
      </c>
      <c r="J275" s="18">
        <v>0</v>
      </c>
      <c r="K275" s="12" t="str">
        <f>IF(OR(J275=0,J275=1),"",1)</f>
        <v/>
      </c>
      <c r="L275" s="12" t="str">
        <f>IF(B275="",1,"")</f>
        <v/>
      </c>
    </row>
    <row r="276" spans="1:12" ht="25.5" customHeight="1" x14ac:dyDescent="0.25">
      <c r="A276" s="41"/>
      <c r="B276" s="37" t="s">
        <v>127</v>
      </c>
      <c r="C276" s="38"/>
      <c r="D276" s="39"/>
      <c r="E276" s="46"/>
      <c r="F276" s="4" t="s">
        <v>88</v>
      </c>
      <c r="G276" s="49"/>
      <c r="H276" s="52"/>
      <c r="I276" s="55"/>
      <c r="J276" s="18">
        <v>0</v>
      </c>
      <c r="K276" s="12" t="str">
        <f>IF(OR(J276=0,J276=1),"",1)</f>
        <v/>
      </c>
      <c r="L276" s="12" t="str">
        <f>IF(AND(F276="",G276=""),1,"")</f>
        <v/>
      </c>
    </row>
    <row r="277" spans="1:12" ht="15" customHeight="1" x14ac:dyDescent="0.25">
      <c r="A277" s="42"/>
      <c r="B277" s="23" t="s">
        <v>165</v>
      </c>
      <c r="C277" s="24"/>
      <c r="D277" s="2" t="s">
        <v>142</v>
      </c>
      <c r="E277" s="47"/>
      <c r="F277" s="5" t="s">
        <v>162</v>
      </c>
      <c r="G277" s="50"/>
      <c r="H277" s="53"/>
      <c r="I277" s="56"/>
      <c r="J277" s="18">
        <v>0</v>
      </c>
      <c r="K277" s="12" t="str">
        <f>IF(OR(J277=0,J277=1),"",1)</f>
        <v/>
      </c>
      <c r="L277" s="12" t="str">
        <f>IF(AND(F277="",G277=""),1,"")</f>
        <v/>
      </c>
    </row>
    <row r="278" spans="1:12" ht="12.75" hidden="1" customHeight="1" x14ac:dyDescent="0.25">
      <c r="A278" s="6"/>
      <c r="B278" s="19">
        <v>0</v>
      </c>
      <c r="C278" s="63" t="s">
        <v>187</v>
      </c>
      <c r="D278" s="64"/>
      <c r="E278" s="64"/>
      <c r="F278" s="65"/>
      <c r="G278" s="20">
        <v>382.11</v>
      </c>
      <c r="H278" s="21">
        <v>87.89</v>
      </c>
      <c r="I278" s="20">
        <v>470</v>
      </c>
      <c r="J278" s="18">
        <v>0</v>
      </c>
      <c r="K278" s="16">
        <f>IF(J278=0,1,"")</f>
        <v>1</v>
      </c>
      <c r="L278" s="12" t="str">
        <f>IF(AND(F278="",G278=""),1,"")</f>
        <v/>
      </c>
    </row>
    <row r="279" spans="1:12" ht="12.75" hidden="1" customHeight="1" x14ac:dyDescent="0.25">
      <c r="A279" s="57" t="s">
        <v>21</v>
      </c>
      <c r="B279" s="58"/>
      <c r="C279" s="58"/>
      <c r="D279" s="58"/>
      <c r="E279" s="58"/>
      <c r="F279" s="59"/>
      <c r="G279" s="17">
        <v>304.60000000000002</v>
      </c>
      <c r="H279" s="17">
        <v>70.06</v>
      </c>
      <c r="I279" s="22">
        <v>374.66</v>
      </c>
      <c r="J279" s="12"/>
      <c r="K279" s="12"/>
      <c r="L279" s="12"/>
    </row>
    <row r="280" spans="1:12" ht="15" customHeight="1" x14ac:dyDescent="0.25">
      <c r="A280" s="40">
        <v>52</v>
      </c>
      <c r="B280" s="43" t="s">
        <v>90</v>
      </c>
      <c r="C280" s="44"/>
      <c r="D280" s="14" t="s">
        <v>21</v>
      </c>
      <c r="E280" s="45" t="s">
        <v>88</v>
      </c>
      <c r="F280" s="3" t="s">
        <v>88</v>
      </c>
      <c r="G280" s="48">
        <v>304.60000000000002</v>
      </c>
      <c r="H280" s="51">
        <v>70.06</v>
      </c>
      <c r="I280" s="54">
        <v>374.66</v>
      </c>
      <c r="J280" s="18">
        <v>0</v>
      </c>
      <c r="K280" s="12" t="str">
        <f>IF(OR(J280=0,J280=1),"",1)</f>
        <v/>
      </c>
      <c r="L280" s="12" t="str">
        <f>IF(B280="",1,"")</f>
        <v/>
      </c>
    </row>
    <row r="281" spans="1:12" ht="25.5" customHeight="1" x14ac:dyDescent="0.25">
      <c r="A281" s="41"/>
      <c r="B281" s="37" t="s">
        <v>127</v>
      </c>
      <c r="C281" s="38"/>
      <c r="D281" s="39"/>
      <c r="E281" s="46"/>
      <c r="F281" s="4" t="s">
        <v>88</v>
      </c>
      <c r="G281" s="49"/>
      <c r="H281" s="52"/>
      <c r="I281" s="55"/>
      <c r="J281" s="18">
        <v>0</v>
      </c>
      <c r="K281" s="12" t="str">
        <f>IF(OR(J281=0,J281=1),"",1)</f>
        <v/>
      </c>
      <c r="L281" s="12" t="str">
        <f>IF(AND(F281="",G281=""),1,"")</f>
        <v/>
      </c>
    </row>
    <row r="282" spans="1:12" ht="15" customHeight="1" x14ac:dyDescent="0.25">
      <c r="A282" s="42"/>
      <c r="B282" s="23" t="s">
        <v>166</v>
      </c>
      <c r="C282" s="24"/>
      <c r="D282" s="2" t="s">
        <v>142</v>
      </c>
      <c r="E282" s="47"/>
      <c r="F282" s="5" t="s">
        <v>162</v>
      </c>
      <c r="G282" s="50"/>
      <c r="H282" s="53"/>
      <c r="I282" s="56"/>
      <c r="J282" s="18">
        <v>0</v>
      </c>
      <c r="K282" s="12" t="str">
        <f>IF(OR(J282=0,J282=1),"",1)</f>
        <v/>
      </c>
      <c r="L282" s="12" t="str">
        <f>IF(AND(F282="",G282=""),1,"")</f>
        <v/>
      </c>
    </row>
    <row r="283" spans="1:12" ht="12.75" hidden="1" customHeight="1" x14ac:dyDescent="0.25">
      <c r="A283" s="6"/>
      <c r="B283" s="19">
        <v>0</v>
      </c>
      <c r="C283" s="63" t="s">
        <v>187</v>
      </c>
      <c r="D283" s="64"/>
      <c r="E283" s="64"/>
      <c r="F283" s="65"/>
      <c r="G283" s="20">
        <v>304.60000000000002</v>
      </c>
      <c r="H283" s="21">
        <v>70.06</v>
      </c>
      <c r="I283" s="20">
        <v>374.66</v>
      </c>
      <c r="J283" s="18">
        <v>0</v>
      </c>
      <c r="K283" s="16">
        <f>IF(J283=0,1,"")</f>
        <v>1</v>
      </c>
      <c r="L283" s="12" t="str">
        <f>IF(AND(F283="",G283=""),1,"")</f>
        <v/>
      </c>
    </row>
    <row r="284" spans="1:12" ht="12.75" hidden="1" customHeight="1" x14ac:dyDescent="0.25">
      <c r="A284" s="57" t="s">
        <v>21</v>
      </c>
      <c r="B284" s="58"/>
      <c r="C284" s="58"/>
      <c r="D284" s="58"/>
      <c r="E284" s="58"/>
      <c r="F284" s="59"/>
      <c r="G284" s="17">
        <v>922</v>
      </c>
      <c r="H284" s="17">
        <v>0</v>
      </c>
      <c r="I284" s="22">
        <v>922</v>
      </c>
      <c r="J284" s="12"/>
      <c r="K284" s="12"/>
      <c r="L284" s="12"/>
    </row>
    <row r="285" spans="1:12" ht="15" customHeight="1" x14ac:dyDescent="0.25">
      <c r="A285" s="40">
        <v>53</v>
      </c>
      <c r="B285" s="43" t="s">
        <v>91</v>
      </c>
      <c r="C285" s="44"/>
      <c r="D285" s="14" t="s">
        <v>21</v>
      </c>
      <c r="E285" s="45" t="s">
        <v>92</v>
      </c>
      <c r="F285" s="3" t="s">
        <v>93</v>
      </c>
      <c r="G285" s="48">
        <v>922</v>
      </c>
      <c r="H285" s="51">
        <v>0</v>
      </c>
      <c r="I285" s="54">
        <v>922</v>
      </c>
      <c r="J285" s="18">
        <v>0</v>
      </c>
      <c r="K285" s="12" t="str">
        <f>IF(OR(J285=0,J285=1),"",1)</f>
        <v/>
      </c>
      <c r="L285" s="12" t="str">
        <f>IF(B285="",1,"")</f>
        <v/>
      </c>
    </row>
    <row r="286" spans="1:12" ht="25.5" customHeight="1" x14ac:dyDescent="0.25">
      <c r="A286" s="41"/>
      <c r="B286" s="37" t="s">
        <v>119</v>
      </c>
      <c r="C286" s="38"/>
      <c r="D286" s="39"/>
      <c r="E286" s="46"/>
      <c r="F286" s="4" t="s">
        <v>93</v>
      </c>
      <c r="G286" s="49"/>
      <c r="H286" s="52"/>
      <c r="I286" s="55"/>
      <c r="J286" s="18">
        <v>0</v>
      </c>
      <c r="K286" s="12" t="str">
        <f>IF(OR(J286=0,J286=1),"",1)</f>
        <v/>
      </c>
      <c r="L286" s="12" t="str">
        <f>IF(AND(F286="",G286=""),1,"")</f>
        <v/>
      </c>
    </row>
    <row r="287" spans="1:12" ht="15" customHeight="1" x14ac:dyDescent="0.25">
      <c r="A287" s="42"/>
      <c r="B287" s="23" t="s">
        <v>143</v>
      </c>
      <c r="C287" s="24"/>
      <c r="D287" s="2" t="s">
        <v>142</v>
      </c>
      <c r="E287" s="47"/>
      <c r="F287" s="5" t="s">
        <v>167</v>
      </c>
      <c r="G287" s="50"/>
      <c r="H287" s="53"/>
      <c r="I287" s="56"/>
      <c r="J287" s="18">
        <v>0</v>
      </c>
      <c r="K287" s="12" t="str">
        <f>IF(OR(J287=0,J287=1),"",1)</f>
        <v/>
      </c>
      <c r="L287" s="12" t="str">
        <f>IF(AND(F287="",G287=""),1,"")</f>
        <v/>
      </c>
    </row>
    <row r="288" spans="1:12" ht="12.75" hidden="1" customHeight="1" x14ac:dyDescent="0.25">
      <c r="A288" s="6"/>
      <c r="B288" s="19">
        <v>0</v>
      </c>
      <c r="C288" s="63" t="s">
        <v>182</v>
      </c>
      <c r="D288" s="64"/>
      <c r="E288" s="64"/>
      <c r="F288" s="65"/>
      <c r="G288" s="20">
        <v>922</v>
      </c>
      <c r="H288" s="21">
        <v>0</v>
      </c>
      <c r="I288" s="20">
        <v>922</v>
      </c>
      <c r="J288" s="18">
        <v>0</v>
      </c>
      <c r="K288" s="16">
        <f>IF(J288=0,1,"")</f>
        <v>1</v>
      </c>
      <c r="L288" s="12" t="str">
        <f>IF(AND(F288="",G288=""),1,"")</f>
        <v/>
      </c>
    </row>
    <row r="289" spans="1:12" ht="12.75" hidden="1" customHeight="1" x14ac:dyDescent="0.25">
      <c r="A289" s="57" t="s">
        <v>21</v>
      </c>
      <c r="B289" s="58"/>
      <c r="C289" s="58"/>
      <c r="D289" s="58"/>
      <c r="E289" s="58"/>
      <c r="F289" s="59"/>
      <c r="G289" s="17">
        <v>59.44</v>
      </c>
      <c r="H289" s="17">
        <v>13.67</v>
      </c>
      <c r="I289" s="22">
        <v>73.11</v>
      </c>
      <c r="J289" s="12"/>
      <c r="K289" s="12"/>
      <c r="L289" s="12"/>
    </row>
    <row r="290" spans="1:12" ht="15" customHeight="1" x14ac:dyDescent="0.25">
      <c r="A290" s="40">
        <v>54</v>
      </c>
      <c r="B290" s="43" t="s">
        <v>94</v>
      </c>
      <c r="C290" s="44"/>
      <c r="D290" s="14" t="s">
        <v>21</v>
      </c>
      <c r="E290" s="45" t="s">
        <v>92</v>
      </c>
      <c r="F290" s="3" t="s">
        <v>92</v>
      </c>
      <c r="G290" s="48">
        <v>59.44</v>
      </c>
      <c r="H290" s="51">
        <v>13.67</v>
      </c>
      <c r="I290" s="54">
        <v>73.11</v>
      </c>
      <c r="J290" s="18">
        <v>0</v>
      </c>
      <c r="K290" s="12" t="str">
        <f>IF(OR(J290=0,J290=1),"",1)</f>
        <v/>
      </c>
      <c r="L290" s="12" t="str">
        <f>IF(B290="",1,"")</f>
        <v/>
      </c>
    </row>
    <row r="291" spans="1:12" ht="25.5" customHeight="1" x14ac:dyDescent="0.25">
      <c r="A291" s="41"/>
      <c r="B291" s="37" t="s">
        <v>139</v>
      </c>
      <c r="C291" s="38"/>
      <c r="D291" s="39"/>
      <c r="E291" s="46"/>
      <c r="F291" s="4" t="s">
        <v>92</v>
      </c>
      <c r="G291" s="49"/>
      <c r="H291" s="52"/>
      <c r="I291" s="55"/>
      <c r="J291" s="18">
        <v>0</v>
      </c>
      <c r="K291" s="12" t="str">
        <f>IF(OR(J291=0,J291=1),"",1)</f>
        <v/>
      </c>
      <c r="L291" s="12" t="str">
        <f>IF(AND(F291="",G291=""),1,"")</f>
        <v/>
      </c>
    </row>
    <row r="292" spans="1:12" ht="15" customHeight="1" x14ac:dyDescent="0.25">
      <c r="A292" s="42"/>
      <c r="B292" s="23" t="s">
        <v>168</v>
      </c>
      <c r="C292" s="24"/>
      <c r="D292" s="2" t="s">
        <v>142</v>
      </c>
      <c r="E292" s="47"/>
      <c r="F292" s="5" t="s">
        <v>153</v>
      </c>
      <c r="G292" s="50"/>
      <c r="H292" s="53"/>
      <c r="I292" s="56"/>
      <c r="J292" s="18">
        <v>0</v>
      </c>
      <c r="K292" s="12" t="str">
        <f>IF(OR(J292=0,J292=1),"",1)</f>
        <v/>
      </c>
      <c r="L292" s="12" t="str">
        <f>IF(AND(F292="",G292=""),1,"")</f>
        <v/>
      </c>
    </row>
    <row r="293" spans="1:12" ht="12.75" hidden="1" customHeight="1" x14ac:dyDescent="0.25">
      <c r="A293" s="6"/>
      <c r="B293" s="19">
        <v>0</v>
      </c>
      <c r="C293" s="63" t="s">
        <v>187</v>
      </c>
      <c r="D293" s="64"/>
      <c r="E293" s="64"/>
      <c r="F293" s="65"/>
      <c r="G293" s="20">
        <v>59.44</v>
      </c>
      <c r="H293" s="21">
        <v>13.67</v>
      </c>
      <c r="I293" s="20">
        <v>73.11</v>
      </c>
      <c r="J293" s="18">
        <v>0</v>
      </c>
      <c r="K293" s="16">
        <f>IF(J293=0,1,"")</f>
        <v>1</v>
      </c>
      <c r="L293" s="12" t="str">
        <f>IF(AND(F293="",G293=""),1,"")</f>
        <v/>
      </c>
    </row>
    <row r="294" spans="1:12" ht="12.75" hidden="1" customHeight="1" x14ac:dyDescent="0.25">
      <c r="A294" s="57" t="s">
        <v>21</v>
      </c>
      <c r="B294" s="58"/>
      <c r="C294" s="58"/>
      <c r="D294" s="58"/>
      <c r="E294" s="58"/>
      <c r="F294" s="59"/>
      <c r="G294" s="17">
        <v>444.2</v>
      </c>
      <c r="H294" s="17">
        <v>0</v>
      </c>
      <c r="I294" s="22">
        <v>444.2</v>
      </c>
      <c r="J294" s="12"/>
      <c r="K294" s="12"/>
      <c r="L294" s="12"/>
    </row>
    <row r="295" spans="1:12" ht="15" customHeight="1" x14ac:dyDescent="0.25">
      <c r="A295" s="40">
        <v>55</v>
      </c>
      <c r="B295" s="43" t="s">
        <v>95</v>
      </c>
      <c r="C295" s="44"/>
      <c r="D295" s="14" t="s">
        <v>21</v>
      </c>
      <c r="E295" s="45" t="s">
        <v>92</v>
      </c>
      <c r="F295" s="3" t="s">
        <v>79</v>
      </c>
      <c r="G295" s="48">
        <v>444.2</v>
      </c>
      <c r="H295" s="51">
        <v>0</v>
      </c>
      <c r="I295" s="54">
        <v>444.2</v>
      </c>
      <c r="J295" s="18">
        <v>0</v>
      </c>
      <c r="K295" s="12" t="str">
        <f>IF(OR(J295=0,J295=1),"",1)</f>
        <v/>
      </c>
      <c r="L295" s="12" t="str">
        <f>IF(B295="",1,"")</f>
        <v/>
      </c>
    </row>
    <row r="296" spans="1:12" ht="25.5" customHeight="1" x14ac:dyDescent="0.25">
      <c r="A296" s="41"/>
      <c r="B296" s="37" t="s">
        <v>120</v>
      </c>
      <c r="C296" s="38"/>
      <c r="D296" s="39"/>
      <c r="E296" s="46"/>
      <c r="F296" s="4" t="s">
        <v>79</v>
      </c>
      <c r="G296" s="49"/>
      <c r="H296" s="52"/>
      <c r="I296" s="55"/>
      <c r="J296" s="18">
        <v>0</v>
      </c>
      <c r="K296" s="12" t="str">
        <f>IF(OR(J296=0,J296=1),"",1)</f>
        <v/>
      </c>
      <c r="L296" s="12" t="str">
        <f>IF(AND(F296="",G296=""),1,"")</f>
        <v/>
      </c>
    </row>
    <row r="297" spans="1:12" ht="15" customHeight="1" x14ac:dyDescent="0.25">
      <c r="A297" s="42"/>
      <c r="B297" s="23" t="s">
        <v>143</v>
      </c>
      <c r="C297" s="24"/>
      <c r="D297" s="2" t="s">
        <v>142</v>
      </c>
      <c r="E297" s="47"/>
      <c r="F297" s="5" t="s">
        <v>169</v>
      </c>
      <c r="G297" s="50"/>
      <c r="H297" s="53"/>
      <c r="I297" s="56"/>
      <c r="J297" s="18">
        <v>0</v>
      </c>
      <c r="K297" s="12" t="str">
        <f>IF(OR(J297=0,J297=1),"",1)</f>
        <v/>
      </c>
      <c r="L297" s="12" t="str">
        <f>IF(AND(F297="",G297=""),1,"")</f>
        <v/>
      </c>
    </row>
    <row r="298" spans="1:12" ht="12.75" hidden="1" customHeight="1" x14ac:dyDescent="0.25">
      <c r="A298" s="6"/>
      <c r="B298" s="19">
        <v>0</v>
      </c>
      <c r="C298" s="63" t="s">
        <v>182</v>
      </c>
      <c r="D298" s="64"/>
      <c r="E298" s="64"/>
      <c r="F298" s="65"/>
      <c r="G298" s="20">
        <v>444.2</v>
      </c>
      <c r="H298" s="21">
        <v>0</v>
      </c>
      <c r="I298" s="20">
        <v>444.2</v>
      </c>
      <c r="J298" s="18">
        <v>0</v>
      </c>
      <c r="K298" s="16">
        <f>IF(J298=0,1,"")</f>
        <v>1</v>
      </c>
      <c r="L298" s="12" t="str">
        <f>IF(AND(F298="",G298=""),1,"")</f>
        <v/>
      </c>
    </row>
    <row r="299" spans="1:12" ht="12.75" hidden="1" customHeight="1" x14ac:dyDescent="0.25">
      <c r="A299" s="57" t="s">
        <v>21</v>
      </c>
      <c r="B299" s="58"/>
      <c r="C299" s="58"/>
      <c r="D299" s="58"/>
      <c r="E299" s="58"/>
      <c r="F299" s="59"/>
      <c r="G299" s="17">
        <v>64</v>
      </c>
      <c r="H299" s="17">
        <v>0</v>
      </c>
      <c r="I299" s="22">
        <v>64</v>
      </c>
      <c r="J299" s="12"/>
      <c r="K299" s="12"/>
      <c r="L299" s="12"/>
    </row>
    <row r="300" spans="1:12" ht="15" customHeight="1" x14ac:dyDescent="0.25">
      <c r="A300" s="40">
        <v>56</v>
      </c>
      <c r="B300" s="43" t="s">
        <v>96</v>
      </c>
      <c r="C300" s="44"/>
      <c r="D300" s="14" t="s">
        <v>21</v>
      </c>
      <c r="E300" s="45" t="s">
        <v>92</v>
      </c>
      <c r="F300" s="3" t="s">
        <v>79</v>
      </c>
      <c r="G300" s="48">
        <v>64</v>
      </c>
      <c r="H300" s="51">
        <v>0</v>
      </c>
      <c r="I300" s="54">
        <v>64</v>
      </c>
      <c r="J300" s="18">
        <v>0</v>
      </c>
      <c r="K300" s="12" t="str">
        <f>IF(OR(J300=0,J300=1),"",1)</f>
        <v/>
      </c>
      <c r="L300" s="12" t="str">
        <f>IF(B300="",1,"")</f>
        <v/>
      </c>
    </row>
    <row r="301" spans="1:12" ht="25.5" customHeight="1" x14ac:dyDescent="0.25">
      <c r="A301" s="41"/>
      <c r="B301" s="37" t="s">
        <v>120</v>
      </c>
      <c r="C301" s="38"/>
      <c r="D301" s="39"/>
      <c r="E301" s="46"/>
      <c r="F301" s="4" t="s">
        <v>79</v>
      </c>
      <c r="G301" s="49"/>
      <c r="H301" s="52"/>
      <c r="I301" s="55"/>
      <c r="J301" s="18">
        <v>0</v>
      </c>
      <c r="K301" s="12" t="str">
        <f>IF(OR(J301=0,J301=1),"",1)</f>
        <v/>
      </c>
      <c r="L301" s="12" t="str">
        <f>IF(AND(F301="",G301=""),1,"")</f>
        <v/>
      </c>
    </row>
    <row r="302" spans="1:12" ht="15" customHeight="1" x14ac:dyDescent="0.25">
      <c r="A302" s="42"/>
      <c r="B302" s="23" t="s">
        <v>143</v>
      </c>
      <c r="C302" s="24"/>
      <c r="D302" s="2" t="s">
        <v>142</v>
      </c>
      <c r="E302" s="47"/>
      <c r="F302" s="5" t="s">
        <v>169</v>
      </c>
      <c r="G302" s="50"/>
      <c r="H302" s="53"/>
      <c r="I302" s="56"/>
      <c r="J302" s="18">
        <v>0</v>
      </c>
      <c r="K302" s="12" t="str">
        <f>IF(OR(J302=0,J302=1),"",1)</f>
        <v/>
      </c>
      <c r="L302" s="12" t="str">
        <f>IF(AND(F302="",G302=""),1,"")</f>
        <v/>
      </c>
    </row>
    <row r="303" spans="1:12" ht="12.75" hidden="1" customHeight="1" x14ac:dyDescent="0.25">
      <c r="A303" s="6"/>
      <c r="B303" s="19">
        <v>0</v>
      </c>
      <c r="C303" s="63" t="s">
        <v>182</v>
      </c>
      <c r="D303" s="64"/>
      <c r="E303" s="64"/>
      <c r="F303" s="65"/>
      <c r="G303" s="20">
        <v>64</v>
      </c>
      <c r="H303" s="21">
        <v>0</v>
      </c>
      <c r="I303" s="20">
        <v>64</v>
      </c>
      <c r="J303" s="18">
        <v>0</v>
      </c>
      <c r="K303" s="16">
        <f>IF(J303=0,1,"")</f>
        <v>1</v>
      </c>
      <c r="L303" s="12" t="str">
        <f>IF(AND(F303="",G303=""),1,"")</f>
        <v/>
      </c>
    </row>
    <row r="304" spans="1:12" ht="12.75" hidden="1" customHeight="1" x14ac:dyDescent="0.25">
      <c r="A304" s="57" t="s">
        <v>21</v>
      </c>
      <c r="B304" s="58"/>
      <c r="C304" s="58"/>
      <c r="D304" s="58"/>
      <c r="E304" s="58"/>
      <c r="F304" s="59"/>
      <c r="G304" s="17">
        <v>121.74</v>
      </c>
      <c r="H304" s="17">
        <v>28.01</v>
      </c>
      <c r="I304" s="22">
        <v>149.75</v>
      </c>
      <c r="J304" s="12"/>
      <c r="K304" s="12"/>
      <c r="L304" s="12"/>
    </row>
    <row r="305" spans="1:12" ht="15" customHeight="1" x14ac:dyDescent="0.25">
      <c r="A305" s="40">
        <v>57</v>
      </c>
      <c r="B305" s="43" t="s">
        <v>97</v>
      </c>
      <c r="C305" s="44"/>
      <c r="D305" s="14" t="s">
        <v>21</v>
      </c>
      <c r="E305" s="45" t="s">
        <v>92</v>
      </c>
      <c r="F305" s="3" t="s">
        <v>92</v>
      </c>
      <c r="G305" s="48">
        <v>121.74</v>
      </c>
      <c r="H305" s="51">
        <v>28.01</v>
      </c>
      <c r="I305" s="54">
        <v>149.75</v>
      </c>
      <c r="J305" s="18">
        <v>0</v>
      </c>
      <c r="K305" s="12" t="str">
        <f>IF(OR(J305=0,J305=1),"",1)</f>
        <v/>
      </c>
      <c r="L305" s="12" t="str">
        <f>IF(B305="",1,"")</f>
        <v/>
      </c>
    </row>
    <row r="306" spans="1:12" ht="25.5" customHeight="1" x14ac:dyDescent="0.25">
      <c r="A306" s="41"/>
      <c r="B306" s="37" t="s">
        <v>140</v>
      </c>
      <c r="C306" s="38"/>
      <c r="D306" s="39"/>
      <c r="E306" s="46"/>
      <c r="F306" s="4" t="s">
        <v>92</v>
      </c>
      <c r="G306" s="49"/>
      <c r="H306" s="52"/>
      <c r="I306" s="55"/>
      <c r="J306" s="18">
        <v>0</v>
      </c>
      <c r="K306" s="12" t="str">
        <f>IF(OR(J306=0,J306=1),"",1)</f>
        <v/>
      </c>
      <c r="L306" s="12" t="str">
        <f>IF(AND(F306="",G306=""),1,"")</f>
        <v/>
      </c>
    </row>
    <row r="307" spans="1:12" ht="15" customHeight="1" x14ac:dyDescent="0.25">
      <c r="A307" s="42"/>
      <c r="B307" s="23" t="s">
        <v>170</v>
      </c>
      <c r="C307" s="24"/>
      <c r="D307" s="2" t="s">
        <v>142</v>
      </c>
      <c r="E307" s="47"/>
      <c r="F307" s="5" t="s">
        <v>171</v>
      </c>
      <c r="G307" s="50"/>
      <c r="H307" s="53"/>
      <c r="I307" s="56"/>
      <c r="J307" s="18">
        <v>0</v>
      </c>
      <c r="K307" s="12" t="str">
        <f>IF(OR(J307=0,J307=1),"",1)</f>
        <v/>
      </c>
      <c r="L307" s="12" t="str">
        <f>IF(AND(F307="",G307=""),1,"")</f>
        <v/>
      </c>
    </row>
    <row r="308" spans="1:12" ht="12.75" hidden="1" customHeight="1" x14ac:dyDescent="0.25">
      <c r="A308" s="6"/>
      <c r="B308" s="19">
        <v>0</v>
      </c>
      <c r="C308" s="63" t="s">
        <v>187</v>
      </c>
      <c r="D308" s="64"/>
      <c r="E308" s="64"/>
      <c r="F308" s="65"/>
      <c r="G308" s="20">
        <v>121.74</v>
      </c>
      <c r="H308" s="21">
        <v>28.01</v>
      </c>
      <c r="I308" s="20">
        <v>149.75</v>
      </c>
      <c r="J308" s="18">
        <v>0</v>
      </c>
      <c r="K308" s="16">
        <f>IF(J308=0,1,"")</f>
        <v>1</v>
      </c>
      <c r="L308" s="12" t="str">
        <f>IF(AND(F308="",G308=""),1,"")</f>
        <v/>
      </c>
    </row>
    <row r="309" spans="1:12" ht="12.75" hidden="1" customHeight="1" x14ac:dyDescent="0.25">
      <c r="A309" s="57" t="s">
        <v>21</v>
      </c>
      <c r="B309" s="58"/>
      <c r="C309" s="58"/>
      <c r="D309" s="58"/>
      <c r="E309" s="58"/>
      <c r="F309" s="59"/>
      <c r="G309" s="17">
        <v>707</v>
      </c>
      <c r="H309" s="17">
        <v>0</v>
      </c>
      <c r="I309" s="22">
        <v>707</v>
      </c>
      <c r="J309" s="12"/>
      <c r="K309" s="12"/>
      <c r="L309" s="12"/>
    </row>
    <row r="310" spans="1:12" ht="15" customHeight="1" x14ac:dyDescent="0.25">
      <c r="A310" s="40">
        <v>58</v>
      </c>
      <c r="B310" s="43" t="s">
        <v>98</v>
      </c>
      <c r="C310" s="44"/>
      <c r="D310" s="14" t="s">
        <v>21</v>
      </c>
      <c r="E310" s="45" t="s">
        <v>92</v>
      </c>
      <c r="F310" s="3" t="s">
        <v>93</v>
      </c>
      <c r="G310" s="48">
        <v>707</v>
      </c>
      <c r="H310" s="51">
        <v>0</v>
      </c>
      <c r="I310" s="54">
        <v>707</v>
      </c>
      <c r="J310" s="18">
        <v>0</v>
      </c>
      <c r="K310" s="12" t="str">
        <f>IF(OR(J310=0,J310=1),"",1)</f>
        <v/>
      </c>
      <c r="L310" s="12" t="str">
        <f>IF(B310="",1,"")</f>
        <v/>
      </c>
    </row>
    <row r="311" spans="1:12" ht="25.5" customHeight="1" x14ac:dyDescent="0.25">
      <c r="A311" s="41"/>
      <c r="B311" s="37" t="s">
        <v>122</v>
      </c>
      <c r="C311" s="38"/>
      <c r="D311" s="39"/>
      <c r="E311" s="46"/>
      <c r="F311" s="4" t="s">
        <v>93</v>
      </c>
      <c r="G311" s="49"/>
      <c r="H311" s="52"/>
      <c r="I311" s="55"/>
      <c r="J311" s="18">
        <v>0</v>
      </c>
      <c r="K311" s="12" t="str">
        <f>IF(OR(J311=0,J311=1),"",1)</f>
        <v/>
      </c>
      <c r="L311" s="12" t="str">
        <f>IF(AND(F311="",G311=""),1,"")</f>
        <v/>
      </c>
    </row>
    <row r="312" spans="1:12" ht="15" customHeight="1" x14ac:dyDescent="0.25">
      <c r="A312" s="42"/>
      <c r="B312" s="23" t="s">
        <v>143</v>
      </c>
      <c r="C312" s="24"/>
      <c r="D312" s="2" t="s">
        <v>142</v>
      </c>
      <c r="E312" s="47"/>
      <c r="F312" s="5" t="s">
        <v>167</v>
      </c>
      <c r="G312" s="50"/>
      <c r="H312" s="53"/>
      <c r="I312" s="56"/>
      <c r="J312" s="18">
        <v>0</v>
      </c>
      <c r="K312" s="12" t="str">
        <f>IF(OR(J312=0,J312=1),"",1)</f>
        <v/>
      </c>
      <c r="L312" s="12" t="str">
        <f>IF(AND(F312="",G312=""),1,"")</f>
        <v/>
      </c>
    </row>
    <row r="313" spans="1:12" ht="12.75" hidden="1" customHeight="1" x14ac:dyDescent="0.25">
      <c r="A313" s="6"/>
      <c r="B313" s="19">
        <v>0</v>
      </c>
      <c r="C313" s="63" t="s">
        <v>182</v>
      </c>
      <c r="D313" s="64"/>
      <c r="E313" s="64"/>
      <c r="F313" s="65"/>
      <c r="G313" s="20">
        <v>707</v>
      </c>
      <c r="H313" s="21">
        <v>0</v>
      </c>
      <c r="I313" s="20">
        <v>707</v>
      </c>
      <c r="J313" s="18">
        <v>0</v>
      </c>
      <c r="K313" s="16">
        <f>IF(J313=0,1,"")</f>
        <v>1</v>
      </c>
      <c r="L313" s="12" t="str">
        <f>IF(AND(F313="",G313=""),1,"")</f>
        <v/>
      </c>
    </row>
    <row r="314" spans="1:12" ht="12.75" hidden="1" customHeight="1" x14ac:dyDescent="0.25">
      <c r="A314" s="57" t="s">
        <v>21</v>
      </c>
      <c r="B314" s="58"/>
      <c r="C314" s="58"/>
      <c r="D314" s="58"/>
      <c r="E314" s="58"/>
      <c r="F314" s="59"/>
      <c r="G314" s="17">
        <v>666.99</v>
      </c>
      <c r="H314" s="17">
        <v>153.41</v>
      </c>
      <c r="I314" s="22">
        <v>820.4</v>
      </c>
      <c r="J314" s="12"/>
      <c r="K314" s="12"/>
      <c r="L314" s="12"/>
    </row>
    <row r="315" spans="1:12" ht="15" customHeight="1" x14ac:dyDescent="0.25">
      <c r="A315" s="40">
        <v>59</v>
      </c>
      <c r="B315" s="43" t="s">
        <v>99</v>
      </c>
      <c r="C315" s="44"/>
      <c r="D315" s="14" t="s">
        <v>21</v>
      </c>
      <c r="E315" s="45" t="s">
        <v>100</v>
      </c>
      <c r="F315" s="3" t="s">
        <v>100</v>
      </c>
      <c r="G315" s="48">
        <v>666.99</v>
      </c>
      <c r="H315" s="51">
        <v>153.41</v>
      </c>
      <c r="I315" s="54">
        <v>820.4</v>
      </c>
      <c r="J315" s="18">
        <v>0</v>
      </c>
      <c r="K315" s="12" t="str">
        <f>IF(OR(J315=0,J315=1),"",1)</f>
        <v/>
      </c>
      <c r="L315" s="12" t="str">
        <f>IF(B315="",1,"")</f>
        <v/>
      </c>
    </row>
    <row r="316" spans="1:12" ht="25.5" customHeight="1" x14ac:dyDescent="0.25">
      <c r="A316" s="41"/>
      <c r="B316" s="37" t="s">
        <v>123</v>
      </c>
      <c r="C316" s="38"/>
      <c r="D316" s="39"/>
      <c r="E316" s="46"/>
      <c r="F316" s="4" t="s">
        <v>100</v>
      </c>
      <c r="G316" s="49"/>
      <c r="H316" s="52"/>
      <c r="I316" s="55"/>
      <c r="J316" s="18">
        <v>0</v>
      </c>
      <c r="K316" s="12" t="str">
        <f>IF(OR(J316=0,J316=1),"",1)</f>
        <v/>
      </c>
      <c r="L316" s="12" t="str">
        <f>IF(AND(F316="",G316=""),1,"")</f>
        <v/>
      </c>
    </row>
    <row r="317" spans="1:12" ht="15" customHeight="1" x14ac:dyDescent="0.25">
      <c r="A317" s="42"/>
      <c r="B317" s="23" t="s">
        <v>145</v>
      </c>
      <c r="C317" s="24"/>
      <c r="D317" s="2" t="s">
        <v>142</v>
      </c>
      <c r="E317" s="47"/>
      <c r="F317" s="5" t="s">
        <v>172</v>
      </c>
      <c r="G317" s="50"/>
      <c r="H317" s="53"/>
      <c r="I317" s="56"/>
      <c r="J317" s="18">
        <v>0</v>
      </c>
      <c r="K317" s="12" t="str">
        <f>IF(OR(J317=0,J317=1),"",1)</f>
        <v/>
      </c>
      <c r="L317" s="12" t="str">
        <f>IF(AND(F317="",G317=""),1,"")</f>
        <v/>
      </c>
    </row>
    <row r="318" spans="1:12" ht="12.75" hidden="1" customHeight="1" x14ac:dyDescent="0.25">
      <c r="A318" s="6"/>
      <c r="B318" s="19">
        <v>0</v>
      </c>
      <c r="C318" s="63" t="s">
        <v>184</v>
      </c>
      <c r="D318" s="64"/>
      <c r="E318" s="64"/>
      <c r="F318" s="65"/>
      <c r="G318" s="20">
        <v>666.99</v>
      </c>
      <c r="H318" s="21">
        <v>153.41</v>
      </c>
      <c r="I318" s="20">
        <v>820.4</v>
      </c>
      <c r="J318" s="18">
        <v>0</v>
      </c>
      <c r="K318" s="16">
        <f>IF(J318=0,1,"")</f>
        <v>1</v>
      </c>
      <c r="L318" s="12" t="str">
        <f>IF(AND(F318="",G318=""),1,"")</f>
        <v/>
      </c>
    </row>
    <row r="319" spans="1:12" ht="12.75" hidden="1" customHeight="1" x14ac:dyDescent="0.25">
      <c r="A319" s="57" t="s">
        <v>21</v>
      </c>
      <c r="B319" s="58"/>
      <c r="C319" s="58"/>
      <c r="D319" s="58"/>
      <c r="E319" s="58"/>
      <c r="F319" s="59"/>
      <c r="G319" s="17">
        <v>558</v>
      </c>
      <c r="H319" s="17">
        <v>0</v>
      </c>
      <c r="I319" s="22">
        <v>558</v>
      </c>
      <c r="J319" s="12"/>
      <c r="K319" s="12"/>
      <c r="L319" s="12"/>
    </row>
    <row r="320" spans="1:12" ht="15" customHeight="1" x14ac:dyDescent="0.25">
      <c r="A320" s="40">
        <v>60</v>
      </c>
      <c r="B320" s="43" t="s">
        <v>101</v>
      </c>
      <c r="C320" s="44"/>
      <c r="D320" s="14" t="s">
        <v>21</v>
      </c>
      <c r="E320" s="45" t="s">
        <v>102</v>
      </c>
      <c r="F320" s="3" t="s">
        <v>100</v>
      </c>
      <c r="G320" s="48">
        <v>558</v>
      </c>
      <c r="H320" s="51">
        <v>0</v>
      </c>
      <c r="I320" s="54">
        <v>558</v>
      </c>
      <c r="J320" s="18">
        <v>0</v>
      </c>
      <c r="K320" s="12" t="str">
        <f>IF(OR(J320=0,J320=1),"",1)</f>
        <v/>
      </c>
      <c r="L320" s="12" t="str">
        <f>IF(B320="",1,"")</f>
        <v/>
      </c>
    </row>
    <row r="321" spans="1:12" ht="25.5" customHeight="1" x14ac:dyDescent="0.25">
      <c r="A321" s="41"/>
      <c r="B321" s="37" t="s">
        <v>119</v>
      </c>
      <c r="C321" s="38"/>
      <c r="D321" s="39"/>
      <c r="E321" s="46"/>
      <c r="F321" s="4" t="s">
        <v>100</v>
      </c>
      <c r="G321" s="49"/>
      <c r="H321" s="52"/>
      <c r="I321" s="55"/>
      <c r="J321" s="18">
        <v>0</v>
      </c>
      <c r="K321" s="12" t="str">
        <f>IF(OR(J321=0,J321=1),"",1)</f>
        <v/>
      </c>
      <c r="L321" s="12" t="str">
        <f>IF(AND(F321="",G321=""),1,"")</f>
        <v/>
      </c>
    </row>
    <row r="322" spans="1:12" ht="15" customHeight="1" x14ac:dyDescent="0.25">
      <c r="A322" s="42"/>
      <c r="B322" s="23" t="s">
        <v>143</v>
      </c>
      <c r="C322" s="24"/>
      <c r="D322" s="2" t="s">
        <v>142</v>
      </c>
      <c r="E322" s="47"/>
      <c r="F322" s="5" t="s">
        <v>173</v>
      </c>
      <c r="G322" s="50"/>
      <c r="H322" s="53"/>
      <c r="I322" s="56"/>
      <c r="J322" s="18">
        <v>0</v>
      </c>
      <c r="K322" s="12" t="str">
        <f>IF(OR(J322=0,J322=1),"",1)</f>
        <v/>
      </c>
      <c r="L322" s="12" t="str">
        <f>IF(AND(F322="",G322=""),1,"")</f>
        <v/>
      </c>
    </row>
    <row r="323" spans="1:12" ht="12.75" hidden="1" customHeight="1" x14ac:dyDescent="0.25">
      <c r="A323" s="6"/>
      <c r="B323" s="19">
        <v>0</v>
      </c>
      <c r="C323" s="63" t="s">
        <v>182</v>
      </c>
      <c r="D323" s="64"/>
      <c r="E323" s="64"/>
      <c r="F323" s="65"/>
      <c r="G323" s="20">
        <v>558</v>
      </c>
      <c r="H323" s="21">
        <v>0</v>
      </c>
      <c r="I323" s="20">
        <v>558</v>
      </c>
      <c r="J323" s="18">
        <v>0</v>
      </c>
      <c r="K323" s="16">
        <f>IF(J323=0,1,"")</f>
        <v>1</v>
      </c>
      <c r="L323" s="12" t="str">
        <f>IF(AND(F323="",G323=""),1,"")</f>
        <v/>
      </c>
    </row>
    <row r="324" spans="1:12" ht="12.75" hidden="1" customHeight="1" x14ac:dyDescent="0.25">
      <c r="A324" s="57" t="s">
        <v>21</v>
      </c>
      <c r="B324" s="58"/>
      <c r="C324" s="58"/>
      <c r="D324" s="58"/>
      <c r="E324" s="58"/>
      <c r="F324" s="59"/>
      <c r="G324" s="17">
        <v>1101.52</v>
      </c>
      <c r="H324" s="17">
        <v>11.99</v>
      </c>
      <c r="I324" s="22">
        <v>1113.51</v>
      </c>
      <c r="J324" s="12"/>
      <c r="K324" s="12"/>
      <c r="L324" s="12"/>
    </row>
    <row r="325" spans="1:12" ht="15" customHeight="1" x14ac:dyDescent="0.25">
      <c r="A325" s="40">
        <v>61</v>
      </c>
      <c r="B325" s="43" t="s">
        <v>103</v>
      </c>
      <c r="C325" s="44"/>
      <c r="D325" s="14" t="s">
        <v>21</v>
      </c>
      <c r="E325" s="45" t="s">
        <v>102</v>
      </c>
      <c r="F325" s="3" t="s">
        <v>93</v>
      </c>
      <c r="G325" s="48">
        <v>1101.52</v>
      </c>
      <c r="H325" s="51">
        <v>11.99</v>
      </c>
      <c r="I325" s="54">
        <v>1113.51</v>
      </c>
      <c r="J325" s="18">
        <v>0</v>
      </c>
      <c r="K325" s="12" t="str">
        <f>IF(OR(J325=0,J325=1),"",1)</f>
        <v/>
      </c>
      <c r="L325" s="12" t="str">
        <f>IF(B325="",1,"")</f>
        <v/>
      </c>
    </row>
    <row r="326" spans="1:12" ht="25.5" customHeight="1" x14ac:dyDescent="0.25">
      <c r="A326" s="41"/>
      <c r="B326" s="37" t="s">
        <v>120</v>
      </c>
      <c r="C326" s="38"/>
      <c r="D326" s="39"/>
      <c r="E326" s="46"/>
      <c r="F326" s="4" t="s">
        <v>93</v>
      </c>
      <c r="G326" s="49"/>
      <c r="H326" s="52"/>
      <c r="I326" s="55"/>
      <c r="J326" s="18">
        <v>0</v>
      </c>
      <c r="K326" s="12" t="str">
        <f>IF(OR(J326=0,J326=1),"",1)</f>
        <v/>
      </c>
      <c r="L326" s="12" t="str">
        <f>IF(AND(F326="",G326=""),1,"")</f>
        <v/>
      </c>
    </row>
    <row r="327" spans="1:12" ht="15" customHeight="1" x14ac:dyDescent="0.25">
      <c r="A327" s="42"/>
      <c r="B327" s="23" t="s">
        <v>143</v>
      </c>
      <c r="C327" s="24"/>
      <c r="D327" s="2" t="s">
        <v>142</v>
      </c>
      <c r="E327" s="47"/>
      <c r="F327" s="5" t="s">
        <v>167</v>
      </c>
      <c r="G327" s="50"/>
      <c r="H327" s="53"/>
      <c r="I327" s="56"/>
      <c r="J327" s="18">
        <v>0</v>
      </c>
      <c r="K327" s="12" t="str">
        <f>IF(OR(J327=0,J327=1),"",1)</f>
        <v/>
      </c>
      <c r="L327" s="12" t="str">
        <f>IF(AND(F327="",G327=""),1,"")</f>
        <v/>
      </c>
    </row>
    <row r="328" spans="1:12" ht="12.75" hidden="1" customHeight="1" x14ac:dyDescent="0.25">
      <c r="A328" s="6"/>
      <c r="B328" s="19">
        <v>0</v>
      </c>
      <c r="C328" s="63" t="s">
        <v>182</v>
      </c>
      <c r="D328" s="64"/>
      <c r="E328" s="64"/>
      <c r="F328" s="65"/>
      <c r="G328" s="20">
        <v>1101.52</v>
      </c>
      <c r="H328" s="21">
        <v>11.99</v>
      </c>
      <c r="I328" s="20">
        <v>1113.51</v>
      </c>
      <c r="J328" s="18">
        <v>0</v>
      </c>
      <c r="K328" s="16">
        <f>IF(J328=0,1,"")</f>
        <v>1</v>
      </c>
      <c r="L328" s="12" t="str">
        <f>IF(AND(F328="",G328=""),1,"")</f>
        <v/>
      </c>
    </row>
    <row r="329" spans="1:12" ht="12.75" hidden="1" customHeight="1" x14ac:dyDescent="0.25">
      <c r="A329" s="57" t="s">
        <v>21</v>
      </c>
      <c r="B329" s="58"/>
      <c r="C329" s="58"/>
      <c r="D329" s="58"/>
      <c r="E329" s="58"/>
      <c r="F329" s="59"/>
      <c r="G329" s="17">
        <v>83.6</v>
      </c>
      <c r="H329" s="17">
        <v>0</v>
      </c>
      <c r="I329" s="22">
        <v>83.6</v>
      </c>
      <c r="J329" s="12"/>
      <c r="K329" s="12"/>
      <c r="L329" s="12"/>
    </row>
    <row r="330" spans="1:12" ht="15" customHeight="1" x14ac:dyDescent="0.25">
      <c r="A330" s="40">
        <v>62</v>
      </c>
      <c r="B330" s="43" t="s">
        <v>104</v>
      </c>
      <c r="C330" s="44"/>
      <c r="D330" s="14" t="s">
        <v>21</v>
      </c>
      <c r="E330" s="45" t="s">
        <v>102</v>
      </c>
      <c r="F330" s="3" t="s">
        <v>100</v>
      </c>
      <c r="G330" s="48">
        <v>83.6</v>
      </c>
      <c r="H330" s="51">
        <v>0</v>
      </c>
      <c r="I330" s="54">
        <v>83.6</v>
      </c>
      <c r="J330" s="18">
        <v>0</v>
      </c>
      <c r="K330" s="12" t="str">
        <f>IF(OR(J330=0,J330=1),"",1)</f>
        <v/>
      </c>
      <c r="L330" s="12" t="str">
        <f>IF(B330="",1,"")</f>
        <v/>
      </c>
    </row>
    <row r="331" spans="1:12" ht="25.5" customHeight="1" x14ac:dyDescent="0.25">
      <c r="A331" s="41"/>
      <c r="B331" s="37" t="s">
        <v>120</v>
      </c>
      <c r="C331" s="38"/>
      <c r="D331" s="39"/>
      <c r="E331" s="46"/>
      <c r="F331" s="4" t="s">
        <v>100</v>
      </c>
      <c r="G331" s="49"/>
      <c r="H331" s="52"/>
      <c r="I331" s="55"/>
      <c r="J331" s="18">
        <v>0</v>
      </c>
      <c r="K331" s="12" t="str">
        <f>IF(OR(J331=0,J331=1),"",1)</f>
        <v/>
      </c>
      <c r="L331" s="12" t="str">
        <f>IF(AND(F331="",G331=""),1,"")</f>
        <v/>
      </c>
    </row>
    <row r="332" spans="1:12" ht="15" customHeight="1" x14ac:dyDescent="0.25">
      <c r="A332" s="42"/>
      <c r="B332" s="23" t="s">
        <v>143</v>
      </c>
      <c r="C332" s="24"/>
      <c r="D332" s="2" t="s">
        <v>142</v>
      </c>
      <c r="E332" s="47"/>
      <c r="F332" s="5" t="s">
        <v>173</v>
      </c>
      <c r="G332" s="50"/>
      <c r="H332" s="53"/>
      <c r="I332" s="56"/>
      <c r="J332" s="18">
        <v>0</v>
      </c>
      <c r="K332" s="12" t="str">
        <f>IF(OR(J332=0,J332=1),"",1)</f>
        <v/>
      </c>
      <c r="L332" s="12" t="str">
        <f>IF(AND(F332="",G332=""),1,"")</f>
        <v/>
      </c>
    </row>
    <row r="333" spans="1:12" ht="12.75" hidden="1" customHeight="1" x14ac:dyDescent="0.25">
      <c r="A333" s="6"/>
      <c r="B333" s="19">
        <v>0</v>
      </c>
      <c r="C333" s="63" t="s">
        <v>182</v>
      </c>
      <c r="D333" s="64"/>
      <c r="E333" s="64"/>
      <c r="F333" s="65"/>
      <c r="G333" s="20">
        <v>83.6</v>
      </c>
      <c r="H333" s="21">
        <v>0</v>
      </c>
      <c r="I333" s="20">
        <v>83.6</v>
      </c>
      <c r="J333" s="18">
        <v>0</v>
      </c>
      <c r="K333" s="16">
        <f>IF(J333=0,1,"")</f>
        <v>1</v>
      </c>
      <c r="L333" s="12" t="str">
        <f>IF(AND(F333="",G333=""),1,"")</f>
        <v/>
      </c>
    </row>
    <row r="334" spans="1:12" ht="12.75" hidden="1" customHeight="1" x14ac:dyDescent="0.25">
      <c r="A334" s="57" t="s">
        <v>21</v>
      </c>
      <c r="B334" s="58"/>
      <c r="C334" s="58"/>
      <c r="D334" s="58"/>
      <c r="E334" s="58"/>
      <c r="F334" s="59"/>
      <c r="G334" s="17">
        <v>70</v>
      </c>
      <c r="H334" s="17">
        <v>16.100000000000001</v>
      </c>
      <c r="I334" s="22">
        <v>86.1</v>
      </c>
      <c r="J334" s="12"/>
      <c r="K334" s="12"/>
      <c r="L334" s="12"/>
    </row>
    <row r="335" spans="1:12" ht="15" customHeight="1" x14ac:dyDescent="0.25">
      <c r="A335" s="40">
        <v>63</v>
      </c>
      <c r="B335" s="43" t="s">
        <v>105</v>
      </c>
      <c r="C335" s="44"/>
      <c r="D335" s="14" t="s">
        <v>21</v>
      </c>
      <c r="E335" s="45" t="s">
        <v>102</v>
      </c>
      <c r="F335" s="3" t="s">
        <v>100</v>
      </c>
      <c r="G335" s="48">
        <v>70</v>
      </c>
      <c r="H335" s="51">
        <v>16.100000000000001</v>
      </c>
      <c r="I335" s="54">
        <v>86.1</v>
      </c>
      <c r="J335" s="18">
        <v>0</v>
      </c>
      <c r="K335" s="12" t="str">
        <f>IF(OR(J335=0,J335=1),"",1)</f>
        <v/>
      </c>
      <c r="L335" s="12" t="str">
        <f>IF(B335="",1,"")</f>
        <v/>
      </c>
    </row>
    <row r="336" spans="1:12" ht="15" customHeight="1" x14ac:dyDescent="0.25">
      <c r="A336" s="41"/>
      <c r="B336" s="37" t="s">
        <v>141</v>
      </c>
      <c r="C336" s="38"/>
      <c r="D336" s="39"/>
      <c r="E336" s="46"/>
      <c r="F336" s="4" t="s">
        <v>100</v>
      </c>
      <c r="G336" s="49"/>
      <c r="H336" s="52"/>
      <c r="I336" s="55"/>
      <c r="J336" s="18">
        <v>0</v>
      </c>
      <c r="K336" s="12" t="str">
        <f>IF(OR(J336=0,J336=1),"",1)</f>
        <v/>
      </c>
      <c r="L336" s="12" t="str">
        <f>IF(AND(F336="",G336=""),1,"")</f>
        <v/>
      </c>
    </row>
    <row r="337" spans="1:12" ht="15" customHeight="1" x14ac:dyDescent="0.25">
      <c r="A337" s="42"/>
      <c r="B337" s="23" t="s">
        <v>174</v>
      </c>
      <c r="C337" s="24"/>
      <c r="D337" s="2" t="s">
        <v>142</v>
      </c>
      <c r="E337" s="47"/>
      <c r="F337" s="5" t="s">
        <v>163</v>
      </c>
      <c r="G337" s="50"/>
      <c r="H337" s="53"/>
      <c r="I337" s="56"/>
      <c r="J337" s="18">
        <v>0</v>
      </c>
      <c r="K337" s="12" t="str">
        <f>IF(OR(J337=0,J337=1),"",1)</f>
        <v/>
      </c>
      <c r="L337" s="12" t="str">
        <f>IF(AND(F337="",G337=""),1,"")</f>
        <v/>
      </c>
    </row>
    <row r="338" spans="1:12" ht="12.75" hidden="1" customHeight="1" x14ac:dyDescent="0.25">
      <c r="A338" s="6"/>
      <c r="B338" s="19">
        <v>0</v>
      </c>
      <c r="C338" s="63" t="s">
        <v>198</v>
      </c>
      <c r="D338" s="64"/>
      <c r="E338" s="64"/>
      <c r="F338" s="65"/>
      <c r="G338" s="20">
        <v>70</v>
      </c>
      <c r="H338" s="21">
        <v>16.100000000000001</v>
      </c>
      <c r="I338" s="20">
        <v>86.1</v>
      </c>
      <c r="J338" s="18">
        <v>0</v>
      </c>
      <c r="K338" s="16">
        <f>IF(J338=0,1,"")</f>
        <v>1</v>
      </c>
      <c r="L338" s="12" t="str">
        <f>IF(AND(F338="",G338=""),1,"")</f>
        <v/>
      </c>
    </row>
    <row r="339" spans="1:12" ht="12.75" hidden="1" customHeight="1" x14ac:dyDescent="0.25">
      <c r="A339" s="57" t="s">
        <v>21</v>
      </c>
      <c r="B339" s="58"/>
      <c r="C339" s="58"/>
      <c r="D339" s="58"/>
      <c r="E339" s="58"/>
      <c r="F339" s="59"/>
      <c r="G339" s="17">
        <v>780</v>
      </c>
      <c r="H339" s="17">
        <v>0</v>
      </c>
      <c r="I339" s="22">
        <v>780</v>
      </c>
      <c r="J339" s="12"/>
      <c r="K339" s="12"/>
      <c r="L339" s="12"/>
    </row>
    <row r="340" spans="1:12" ht="15" customHeight="1" x14ac:dyDescent="0.25">
      <c r="A340" s="40">
        <v>64</v>
      </c>
      <c r="B340" s="43" t="s">
        <v>106</v>
      </c>
      <c r="C340" s="44"/>
      <c r="D340" s="14" t="s">
        <v>21</v>
      </c>
      <c r="E340" s="45" t="s">
        <v>102</v>
      </c>
      <c r="F340" s="3" t="s">
        <v>92</v>
      </c>
      <c r="G340" s="48">
        <v>780</v>
      </c>
      <c r="H340" s="51">
        <v>0</v>
      </c>
      <c r="I340" s="54">
        <v>780</v>
      </c>
      <c r="J340" s="18">
        <v>0</v>
      </c>
      <c r="K340" s="12" t="str">
        <f>IF(OR(J340=0,J340=1),"",1)</f>
        <v/>
      </c>
      <c r="L340" s="12" t="str">
        <f>IF(B340="",1,"")</f>
        <v/>
      </c>
    </row>
    <row r="341" spans="1:12" ht="25.5" customHeight="1" x14ac:dyDescent="0.25">
      <c r="A341" s="41"/>
      <c r="B341" s="37" t="s">
        <v>124</v>
      </c>
      <c r="C341" s="38"/>
      <c r="D341" s="39"/>
      <c r="E341" s="46"/>
      <c r="F341" s="4" t="s">
        <v>92</v>
      </c>
      <c r="G341" s="49"/>
      <c r="H341" s="52"/>
      <c r="I341" s="55"/>
      <c r="J341" s="18">
        <v>0</v>
      </c>
      <c r="K341" s="12" t="str">
        <f>IF(OR(J341=0,J341=1),"",1)</f>
        <v/>
      </c>
      <c r="L341" s="12" t="str">
        <f>IF(AND(F341="",G341=""),1,"")</f>
        <v/>
      </c>
    </row>
    <row r="342" spans="1:12" ht="15" customHeight="1" x14ac:dyDescent="0.25">
      <c r="A342" s="42"/>
      <c r="B342" s="23" t="s">
        <v>143</v>
      </c>
      <c r="C342" s="24"/>
      <c r="D342" s="2" t="s">
        <v>142</v>
      </c>
      <c r="E342" s="47"/>
      <c r="F342" s="5" t="s">
        <v>171</v>
      </c>
      <c r="G342" s="50"/>
      <c r="H342" s="53"/>
      <c r="I342" s="56"/>
      <c r="J342" s="18">
        <v>0</v>
      </c>
      <c r="K342" s="12" t="str">
        <f>IF(OR(J342=0,J342=1),"",1)</f>
        <v/>
      </c>
      <c r="L342" s="12" t="str">
        <f>IF(AND(F342="",G342=""),1,"")</f>
        <v/>
      </c>
    </row>
    <row r="343" spans="1:12" ht="12.75" hidden="1" customHeight="1" x14ac:dyDescent="0.25">
      <c r="A343" s="6"/>
      <c r="B343" s="19">
        <v>0</v>
      </c>
      <c r="C343" s="63" t="s">
        <v>182</v>
      </c>
      <c r="D343" s="64"/>
      <c r="E343" s="64"/>
      <c r="F343" s="65"/>
      <c r="G343" s="20">
        <v>780</v>
      </c>
      <c r="H343" s="21">
        <v>0</v>
      </c>
      <c r="I343" s="20">
        <v>780</v>
      </c>
      <c r="J343" s="18">
        <v>0</v>
      </c>
      <c r="K343" s="16">
        <f>IF(J343=0,1,"")</f>
        <v>1</v>
      </c>
      <c r="L343" s="12" t="str">
        <f>IF(AND(F343="",G343=""),1,"")</f>
        <v/>
      </c>
    </row>
    <row r="344" spans="1:12" ht="12.75" hidden="1" customHeight="1" x14ac:dyDescent="0.25">
      <c r="A344" s="57" t="s">
        <v>21</v>
      </c>
      <c r="B344" s="58"/>
      <c r="C344" s="58"/>
      <c r="D344" s="58"/>
      <c r="E344" s="58"/>
      <c r="F344" s="59"/>
      <c r="G344" s="17">
        <v>647.95000000000005</v>
      </c>
      <c r="H344" s="17">
        <v>0</v>
      </c>
      <c r="I344" s="22">
        <v>647.95000000000005</v>
      </c>
      <c r="J344" s="12"/>
      <c r="K344" s="12"/>
      <c r="L344" s="12"/>
    </row>
    <row r="345" spans="1:12" ht="15" customHeight="1" x14ac:dyDescent="0.25">
      <c r="A345" s="40">
        <v>65</v>
      </c>
      <c r="B345" s="43" t="s">
        <v>107</v>
      </c>
      <c r="C345" s="44"/>
      <c r="D345" s="14" t="s">
        <v>21</v>
      </c>
      <c r="E345" s="45" t="s">
        <v>102</v>
      </c>
      <c r="F345" s="3" t="s">
        <v>92</v>
      </c>
      <c r="G345" s="48">
        <v>647.95000000000005</v>
      </c>
      <c r="H345" s="51">
        <v>0</v>
      </c>
      <c r="I345" s="54">
        <v>647.95000000000005</v>
      </c>
      <c r="J345" s="18">
        <v>0</v>
      </c>
      <c r="K345" s="12" t="str">
        <f>IF(OR(J345=0,J345=1),"",1)</f>
        <v/>
      </c>
      <c r="L345" s="12" t="str">
        <f>IF(B345="",1,"")</f>
        <v/>
      </c>
    </row>
    <row r="346" spans="1:12" ht="25.5" customHeight="1" x14ac:dyDescent="0.25">
      <c r="A346" s="41"/>
      <c r="B346" s="37" t="s">
        <v>122</v>
      </c>
      <c r="C346" s="38"/>
      <c r="D346" s="39"/>
      <c r="E346" s="46"/>
      <c r="F346" s="4" t="s">
        <v>92</v>
      </c>
      <c r="G346" s="49"/>
      <c r="H346" s="52"/>
      <c r="I346" s="55"/>
      <c r="J346" s="18">
        <v>0</v>
      </c>
      <c r="K346" s="12" t="str">
        <f>IF(OR(J346=0,J346=1),"",1)</f>
        <v/>
      </c>
      <c r="L346" s="12" t="str">
        <f>IF(AND(F346="",G346=""),1,"")</f>
        <v/>
      </c>
    </row>
    <row r="347" spans="1:12" ht="15" customHeight="1" x14ac:dyDescent="0.25">
      <c r="A347" s="42"/>
      <c r="B347" s="23" t="s">
        <v>143</v>
      </c>
      <c r="C347" s="24"/>
      <c r="D347" s="2" t="s">
        <v>142</v>
      </c>
      <c r="E347" s="47"/>
      <c r="F347" s="5" t="s">
        <v>171</v>
      </c>
      <c r="G347" s="50"/>
      <c r="H347" s="53"/>
      <c r="I347" s="56"/>
      <c r="J347" s="18">
        <v>0</v>
      </c>
      <c r="K347" s="12" t="str">
        <f>IF(OR(J347=0,J347=1),"",1)</f>
        <v/>
      </c>
      <c r="L347" s="12" t="str">
        <f>IF(AND(F347="",G347=""),1,"")</f>
        <v/>
      </c>
    </row>
    <row r="348" spans="1:12" ht="12.75" hidden="1" customHeight="1" x14ac:dyDescent="0.25">
      <c r="A348" s="6"/>
      <c r="B348" s="19">
        <v>0</v>
      </c>
      <c r="C348" s="63" t="s">
        <v>182</v>
      </c>
      <c r="D348" s="64"/>
      <c r="E348" s="64"/>
      <c r="F348" s="65"/>
      <c r="G348" s="20">
        <v>647.95000000000005</v>
      </c>
      <c r="H348" s="21">
        <v>0</v>
      </c>
      <c r="I348" s="20">
        <v>647.95000000000005</v>
      </c>
      <c r="J348" s="18">
        <v>0</v>
      </c>
      <c r="K348" s="16">
        <f>IF(J348=0,1,"")</f>
        <v>1</v>
      </c>
      <c r="L348" s="12" t="str">
        <f>IF(AND(F348="",G348=""),1,"")</f>
        <v/>
      </c>
    </row>
    <row r="349" spans="1:12" ht="12.75" hidden="1" customHeight="1" x14ac:dyDescent="0.25">
      <c r="A349" s="57" t="s">
        <v>21</v>
      </c>
      <c r="B349" s="58"/>
      <c r="C349" s="58"/>
      <c r="D349" s="58"/>
      <c r="E349" s="58"/>
      <c r="F349" s="59"/>
      <c r="G349" s="17">
        <v>591</v>
      </c>
      <c r="H349" s="17">
        <v>0</v>
      </c>
      <c r="I349" s="22">
        <v>591</v>
      </c>
      <c r="J349" s="12"/>
      <c r="K349" s="12"/>
      <c r="L349" s="12"/>
    </row>
    <row r="350" spans="1:12" ht="15" customHeight="1" x14ac:dyDescent="0.25">
      <c r="A350" s="40">
        <v>66</v>
      </c>
      <c r="B350" s="43" t="s">
        <v>108</v>
      </c>
      <c r="C350" s="44"/>
      <c r="D350" s="14" t="s">
        <v>21</v>
      </c>
      <c r="E350" s="45" t="s">
        <v>102</v>
      </c>
      <c r="F350" s="3" t="s">
        <v>100</v>
      </c>
      <c r="G350" s="48">
        <v>591</v>
      </c>
      <c r="H350" s="51">
        <v>0</v>
      </c>
      <c r="I350" s="54">
        <v>591</v>
      </c>
      <c r="J350" s="18">
        <v>0</v>
      </c>
      <c r="K350" s="12" t="str">
        <f>IF(OR(J350=0,J350=1),"",1)</f>
        <v/>
      </c>
      <c r="L350" s="12" t="str">
        <f>IF(B350="",1,"")</f>
        <v/>
      </c>
    </row>
    <row r="351" spans="1:12" ht="25.5" customHeight="1" x14ac:dyDescent="0.25">
      <c r="A351" s="41"/>
      <c r="B351" s="37" t="s">
        <v>122</v>
      </c>
      <c r="C351" s="38"/>
      <c r="D351" s="39"/>
      <c r="E351" s="46"/>
      <c r="F351" s="4" t="s">
        <v>100</v>
      </c>
      <c r="G351" s="49"/>
      <c r="H351" s="52"/>
      <c r="I351" s="55"/>
      <c r="J351" s="18">
        <v>0</v>
      </c>
      <c r="K351" s="12" t="str">
        <f>IF(OR(J351=0,J351=1),"",1)</f>
        <v/>
      </c>
      <c r="L351" s="12" t="str">
        <f>IF(AND(F351="",G351=""),1,"")</f>
        <v/>
      </c>
    </row>
    <row r="352" spans="1:12" ht="15" customHeight="1" x14ac:dyDescent="0.25">
      <c r="A352" s="42"/>
      <c r="B352" s="23" t="s">
        <v>143</v>
      </c>
      <c r="C352" s="24"/>
      <c r="D352" s="2" t="s">
        <v>142</v>
      </c>
      <c r="E352" s="47"/>
      <c r="F352" s="5" t="s">
        <v>173</v>
      </c>
      <c r="G352" s="50"/>
      <c r="H352" s="53"/>
      <c r="I352" s="56"/>
      <c r="J352" s="18">
        <v>0</v>
      </c>
      <c r="K352" s="12" t="str">
        <f>IF(OR(J352=0,J352=1),"",1)</f>
        <v/>
      </c>
      <c r="L352" s="12" t="str">
        <f>IF(AND(F352="",G352=""),1,"")</f>
        <v/>
      </c>
    </row>
    <row r="353" spans="1:12" ht="12.75" hidden="1" customHeight="1" x14ac:dyDescent="0.25">
      <c r="A353" s="6"/>
      <c r="B353" s="19">
        <v>0</v>
      </c>
      <c r="C353" s="63" t="s">
        <v>182</v>
      </c>
      <c r="D353" s="64"/>
      <c r="E353" s="64"/>
      <c r="F353" s="65"/>
      <c r="G353" s="20">
        <v>591</v>
      </c>
      <c r="H353" s="21">
        <v>0</v>
      </c>
      <c r="I353" s="20">
        <v>591</v>
      </c>
      <c r="J353" s="18">
        <v>0</v>
      </c>
      <c r="K353" s="16">
        <f>IF(J353=0,1,"")</f>
        <v>1</v>
      </c>
      <c r="L353" s="12" t="str">
        <f>IF(AND(F353="",G353=""),1,"")</f>
        <v/>
      </c>
    </row>
    <row r="354" spans="1:12" ht="12.75" hidden="1" customHeight="1" x14ac:dyDescent="0.25">
      <c r="A354" s="57" t="s">
        <v>21</v>
      </c>
      <c r="B354" s="58"/>
      <c r="C354" s="58"/>
      <c r="D354" s="58"/>
      <c r="E354" s="58"/>
      <c r="F354" s="59"/>
      <c r="G354" s="17">
        <v>270</v>
      </c>
      <c r="H354" s="17">
        <v>0</v>
      </c>
      <c r="I354" s="22">
        <v>270</v>
      </c>
      <c r="J354" s="12"/>
      <c r="K354" s="12"/>
      <c r="L354" s="12"/>
    </row>
    <row r="355" spans="1:12" ht="15" customHeight="1" x14ac:dyDescent="0.25">
      <c r="A355" s="40">
        <v>67</v>
      </c>
      <c r="B355" s="43" t="s">
        <v>109</v>
      </c>
      <c r="C355" s="44"/>
      <c r="D355" s="14" t="s">
        <v>21</v>
      </c>
      <c r="E355" s="45" t="s">
        <v>110</v>
      </c>
      <c r="F355" s="3" t="s">
        <v>102</v>
      </c>
      <c r="G355" s="48">
        <v>270</v>
      </c>
      <c r="H355" s="51">
        <v>0</v>
      </c>
      <c r="I355" s="54">
        <v>270</v>
      </c>
      <c r="J355" s="18">
        <v>0</v>
      </c>
      <c r="K355" s="12" t="str">
        <f>IF(OR(J355=0,J355=1),"",1)</f>
        <v/>
      </c>
      <c r="L355" s="12" t="str">
        <f>IF(B355="",1,"")</f>
        <v/>
      </c>
    </row>
    <row r="356" spans="1:12" ht="15" customHeight="1" x14ac:dyDescent="0.25">
      <c r="A356" s="41"/>
      <c r="B356" s="37" t="s">
        <v>125</v>
      </c>
      <c r="C356" s="38"/>
      <c r="D356" s="39"/>
      <c r="E356" s="46"/>
      <c r="F356" s="4" t="s">
        <v>110</v>
      </c>
      <c r="G356" s="49"/>
      <c r="H356" s="52"/>
      <c r="I356" s="55"/>
      <c r="J356" s="18">
        <v>0</v>
      </c>
      <c r="K356" s="12" t="str">
        <f>IF(OR(J356=0,J356=1),"",1)</f>
        <v/>
      </c>
      <c r="L356" s="12" t="str">
        <f>IF(AND(F356="",G356=""),1,"")</f>
        <v/>
      </c>
    </row>
    <row r="357" spans="1:12" ht="38.25" customHeight="1" x14ac:dyDescent="0.25">
      <c r="A357" s="42"/>
      <c r="B357" s="23" t="s">
        <v>175</v>
      </c>
      <c r="C357" s="24"/>
      <c r="D357" s="2" t="s">
        <v>142</v>
      </c>
      <c r="E357" s="47"/>
      <c r="F357" s="5" t="s">
        <v>176</v>
      </c>
      <c r="G357" s="50"/>
      <c r="H357" s="53"/>
      <c r="I357" s="56"/>
      <c r="J357" s="18">
        <v>0</v>
      </c>
      <c r="K357" s="12" t="str">
        <f>IF(OR(J357=0,J357=1),"",1)</f>
        <v/>
      </c>
      <c r="L357" s="12" t="str">
        <f>IF(AND(F357="",G357=""),1,"")</f>
        <v/>
      </c>
    </row>
    <row r="358" spans="1:12" ht="12.75" hidden="1" customHeight="1" x14ac:dyDescent="0.25">
      <c r="A358" s="6"/>
      <c r="B358" s="19">
        <v>0</v>
      </c>
      <c r="C358" s="63" t="s">
        <v>185</v>
      </c>
      <c r="D358" s="64"/>
      <c r="E358" s="64"/>
      <c r="F358" s="65"/>
      <c r="G358" s="20">
        <v>270</v>
      </c>
      <c r="H358" s="21">
        <v>0</v>
      </c>
      <c r="I358" s="20">
        <v>270</v>
      </c>
      <c r="J358" s="18">
        <v>0</v>
      </c>
      <c r="K358" s="16">
        <f>IF(J358=0,1,"")</f>
        <v>1</v>
      </c>
      <c r="L358" s="12" t="str">
        <f>IF(AND(F358="",G358=""),1,"")</f>
        <v/>
      </c>
    </row>
    <row r="359" spans="1:12" ht="12.75" hidden="1" customHeight="1" x14ac:dyDescent="0.25">
      <c r="A359" s="57" t="s">
        <v>21</v>
      </c>
      <c r="B359" s="58"/>
      <c r="C359" s="58"/>
      <c r="D359" s="58"/>
      <c r="E359" s="58"/>
      <c r="F359" s="59"/>
      <c r="G359" s="17">
        <v>312.2</v>
      </c>
      <c r="H359" s="17">
        <v>0</v>
      </c>
      <c r="I359" s="22">
        <v>312.2</v>
      </c>
      <c r="J359" s="12"/>
      <c r="K359" s="12"/>
      <c r="L359" s="12"/>
    </row>
    <row r="360" spans="1:12" ht="15" customHeight="1" x14ac:dyDescent="0.25">
      <c r="A360" s="40">
        <v>68</v>
      </c>
      <c r="B360" s="43" t="s">
        <v>111</v>
      </c>
      <c r="C360" s="44"/>
      <c r="D360" s="14" t="s">
        <v>21</v>
      </c>
      <c r="E360" s="45" t="s">
        <v>110</v>
      </c>
      <c r="F360" s="3" t="s">
        <v>100</v>
      </c>
      <c r="G360" s="48">
        <v>312.2</v>
      </c>
      <c r="H360" s="51">
        <v>0</v>
      </c>
      <c r="I360" s="54">
        <v>312.2</v>
      </c>
      <c r="J360" s="18">
        <v>0</v>
      </c>
      <c r="K360" s="12" t="str">
        <f>IF(OR(J360=0,J360=1),"",1)</f>
        <v/>
      </c>
      <c r="L360" s="12" t="str">
        <f>IF(B360="",1,"")</f>
        <v/>
      </c>
    </row>
    <row r="361" spans="1:12" ht="25.5" customHeight="1" x14ac:dyDescent="0.25">
      <c r="A361" s="41"/>
      <c r="B361" s="37" t="s">
        <v>120</v>
      </c>
      <c r="C361" s="38"/>
      <c r="D361" s="39"/>
      <c r="E361" s="46"/>
      <c r="F361" s="4" t="s">
        <v>100</v>
      </c>
      <c r="G361" s="49"/>
      <c r="H361" s="52"/>
      <c r="I361" s="55"/>
      <c r="J361" s="18">
        <v>0</v>
      </c>
      <c r="K361" s="12" t="str">
        <f>IF(OR(J361=0,J361=1),"",1)</f>
        <v/>
      </c>
      <c r="L361" s="12" t="str">
        <f>IF(AND(F361="",G361=""),1,"")</f>
        <v/>
      </c>
    </row>
    <row r="362" spans="1:12" ht="15" customHeight="1" x14ac:dyDescent="0.25">
      <c r="A362" s="42"/>
      <c r="B362" s="23" t="s">
        <v>143</v>
      </c>
      <c r="C362" s="24"/>
      <c r="D362" s="2" t="s">
        <v>142</v>
      </c>
      <c r="E362" s="47"/>
      <c r="F362" s="5" t="s">
        <v>173</v>
      </c>
      <c r="G362" s="50"/>
      <c r="H362" s="53"/>
      <c r="I362" s="56"/>
      <c r="J362" s="18">
        <v>0</v>
      </c>
      <c r="K362" s="12" t="str">
        <f>IF(OR(J362=0,J362=1),"",1)</f>
        <v/>
      </c>
      <c r="L362" s="12" t="str">
        <f>IF(AND(F362="",G362=""),1,"")</f>
        <v/>
      </c>
    </row>
    <row r="363" spans="1:12" ht="12.75" hidden="1" customHeight="1" x14ac:dyDescent="0.25">
      <c r="A363" s="6"/>
      <c r="B363" s="19">
        <v>0</v>
      </c>
      <c r="C363" s="63" t="s">
        <v>182</v>
      </c>
      <c r="D363" s="64"/>
      <c r="E363" s="64"/>
      <c r="F363" s="65"/>
      <c r="G363" s="20">
        <v>312.2</v>
      </c>
      <c r="H363" s="21">
        <v>0</v>
      </c>
      <c r="I363" s="20">
        <v>312.2</v>
      </c>
      <c r="J363" s="18">
        <v>0</v>
      </c>
      <c r="K363" s="16">
        <f>IF(J363=0,1,"")</f>
        <v>1</v>
      </c>
      <c r="L363" s="12" t="str">
        <f>IF(AND(F363="",G363=""),1,"")</f>
        <v/>
      </c>
    </row>
    <row r="364" spans="1:12" ht="12.75" hidden="1" customHeight="1" x14ac:dyDescent="0.25">
      <c r="A364" s="57" t="s">
        <v>21</v>
      </c>
      <c r="B364" s="58"/>
      <c r="C364" s="58"/>
      <c r="D364" s="58"/>
      <c r="E364" s="58"/>
      <c r="F364" s="59"/>
      <c r="G364" s="17">
        <v>59.5</v>
      </c>
      <c r="H364" s="17">
        <v>0</v>
      </c>
      <c r="I364" s="22">
        <v>59.5</v>
      </c>
      <c r="J364" s="12"/>
      <c r="K364" s="12"/>
      <c r="L364" s="12"/>
    </row>
    <row r="365" spans="1:12" ht="15" customHeight="1" x14ac:dyDescent="0.25">
      <c r="A365" s="40">
        <v>69</v>
      </c>
      <c r="B365" s="43" t="s">
        <v>112</v>
      </c>
      <c r="C365" s="44"/>
      <c r="D365" s="14" t="s">
        <v>21</v>
      </c>
      <c r="E365" s="45" t="s">
        <v>110</v>
      </c>
      <c r="F365" s="3" t="s">
        <v>110</v>
      </c>
      <c r="G365" s="48">
        <v>59.5</v>
      </c>
      <c r="H365" s="51">
        <v>0</v>
      </c>
      <c r="I365" s="54">
        <v>59.5</v>
      </c>
      <c r="J365" s="18">
        <v>0</v>
      </c>
      <c r="K365" s="12" t="str">
        <f>IF(OR(J365=0,J365=1),"",1)</f>
        <v/>
      </c>
      <c r="L365" s="12" t="str">
        <f>IF(B365="",1,"")</f>
        <v/>
      </c>
    </row>
    <row r="366" spans="1:12" ht="25.5" customHeight="1" x14ac:dyDescent="0.25">
      <c r="A366" s="41"/>
      <c r="B366" s="37" t="s">
        <v>120</v>
      </c>
      <c r="C366" s="38"/>
      <c r="D366" s="39"/>
      <c r="E366" s="46"/>
      <c r="F366" s="4" t="s">
        <v>110</v>
      </c>
      <c r="G366" s="49"/>
      <c r="H366" s="52"/>
      <c r="I366" s="55"/>
      <c r="J366" s="18">
        <v>0</v>
      </c>
      <c r="K366" s="12" t="str">
        <f>IF(OR(J366=0,J366=1),"",1)</f>
        <v/>
      </c>
      <c r="L366" s="12" t="str">
        <f>IF(AND(F366="",G366=""),1,"")</f>
        <v/>
      </c>
    </row>
    <row r="367" spans="1:12" ht="15" customHeight="1" x14ac:dyDescent="0.25">
      <c r="A367" s="42"/>
      <c r="B367" s="23" t="s">
        <v>143</v>
      </c>
      <c r="C367" s="24"/>
      <c r="D367" s="2" t="s">
        <v>142</v>
      </c>
      <c r="E367" s="47"/>
      <c r="F367" s="5" t="s">
        <v>177</v>
      </c>
      <c r="G367" s="50"/>
      <c r="H367" s="53"/>
      <c r="I367" s="56"/>
      <c r="J367" s="18">
        <v>0</v>
      </c>
      <c r="K367" s="12" t="str">
        <f>IF(OR(J367=0,J367=1),"",1)</f>
        <v/>
      </c>
      <c r="L367" s="12" t="str">
        <f>IF(AND(F367="",G367=""),1,"")</f>
        <v/>
      </c>
    </row>
    <row r="368" spans="1:12" ht="12.75" hidden="1" customHeight="1" x14ac:dyDescent="0.25">
      <c r="A368" s="6"/>
      <c r="B368" s="19">
        <v>0</v>
      </c>
      <c r="C368" s="63" t="s">
        <v>182</v>
      </c>
      <c r="D368" s="64"/>
      <c r="E368" s="64"/>
      <c r="F368" s="65"/>
      <c r="G368" s="20">
        <v>59.5</v>
      </c>
      <c r="H368" s="21">
        <v>0</v>
      </c>
      <c r="I368" s="20">
        <v>59.5</v>
      </c>
      <c r="J368" s="18">
        <v>0</v>
      </c>
      <c r="K368" s="16">
        <f>IF(J368=0,1,"")</f>
        <v>1</v>
      </c>
      <c r="L368" s="12" t="str">
        <f>IF(AND(F368="",G368=""),1,"")</f>
        <v/>
      </c>
    </row>
    <row r="369" spans="1:12" ht="12.75" hidden="1" customHeight="1" x14ac:dyDescent="0.25">
      <c r="A369" s="57" t="s">
        <v>21</v>
      </c>
      <c r="B369" s="58"/>
      <c r="C369" s="58"/>
      <c r="D369" s="58"/>
      <c r="E369" s="58"/>
      <c r="F369" s="59"/>
      <c r="G369" s="17">
        <v>3240.74</v>
      </c>
      <c r="H369" s="17">
        <v>259.26</v>
      </c>
      <c r="I369" s="22">
        <v>3500</v>
      </c>
      <c r="J369" s="12"/>
      <c r="K369" s="12"/>
      <c r="L369" s="12"/>
    </row>
    <row r="370" spans="1:12" ht="15" customHeight="1" x14ac:dyDescent="0.25">
      <c r="A370" s="40">
        <v>70</v>
      </c>
      <c r="B370" s="43" t="s">
        <v>113</v>
      </c>
      <c r="C370" s="44"/>
      <c r="D370" s="14" t="s">
        <v>21</v>
      </c>
      <c r="E370" s="45" t="s">
        <v>110</v>
      </c>
      <c r="F370" s="3" t="s">
        <v>100</v>
      </c>
      <c r="G370" s="48">
        <v>3240.74</v>
      </c>
      <c r="H370" s="51">
        <v>259.26</v>
      </c>
      <c r="I370" s="54">
        <v>3500</v>
      </c>
      <c r="J370" s="18">
        <v>0</v>
      </c>
      <c r="K370" s="12" t="str">
        <f>IF(OR(J370=0,J370=1),"",1)</f>
        <v/>
      </c>
      <c r="L370" s="12" t="str">
        <f>IF(B370="",1,"")</f>
        <v/>
      </c>
    </row>
    <row r="371" spans="1:12" ht="15" customHeight="1" x14ac:dyDescent="0.25">
      <c r="A371" s="41"/>
      <c r="B371" s="37" t="s">
        <v>126</v>
      </c>
      <c r="C371" s="38"/>
      <c r="D371" s="39"/>
      <c r="E371" s="46"/>
      <c r="F371" s="4" t="s">
        <v>110</v>
      </c>
      <c r="G371" s="49"/>
      <c r="H371" s="52"/>
      <c r="I371" s="55"/>
      <c r="J371" s="18">
        <v>0</v>
      </c>
      <c r="K371" s="12" t="str">
        <f>IF(OR(J371=0,J371=1),"",1)</f>
        <v/>
      </c>
      <c r="L371" s="12" t="str">
        <f>IF(AND(F371="",G371=""),1,"")</f>
        <v/>
      </c>
    </row>
    <row r="372" spans="1:12" ht="15" customHeight="1" x14ac:dyDescent="0.25">
      <c r="A372" s="42"/>
      <c r="B372" s="23" t="s">
        <v>178</v>
      </c>
      <c r="C372" s="24"/>
      <c r="D372" s="2" t="s">
        <v>142</v>
      </c>
      <c r="E372" s="47"/>
      <c r="F372" s="5" t="s">
        <v>163</v>
      </c>
      <c r="G372" s="50"/>
      <c r="H372" s="53"/>
      <c r="I372" s="56"/>
      <c r="J372" s="18">
        <v>0</v>
      </c>
      <c r="K372" s="12" t="str">
        <f>IF(OR(J372=0,J372=1),"",1)</f>
        <v/>
      </c>
      <c r="L372" s="12" t="str">
        <f>IF(AND(F372="",G372=""),1,"")</f>
        <v/>
      </c>
    </row>
    <row r="373" spans="1:12" ht="12.75" hidden="1" customHeight="1" x14ac:dyDescent="0.25">
      <c r="A373" s="6"/>
      <c r="B373" s="19">
        <v>0</v>
      </c>
      <c r="C373" s="63" t="s">
        <v>186</v>
      </c>
      <c r="D373" s="64"/>
      <c r="E373" s="64"/>
      <c r="F373" s="65"/>
      <c r="G373" s="20">
        <v>3240.74</v>
      </c>
      <c r="H373" s="21">
        <v>259.26</v>
      </c>
      <c r="I373" s="20">
        <v>3500</v>
      </c>
      <c r="J373" s="18">
        <v>0</v>
      </c>
      <c r="K373" s="16">
        <f>IF(J373=0,1,"")</f>
        <v>1</v>
      </c>
      <c r="L373" s="12" t="str">
        <f>IF(AND(F373="",G373=""),1,"")</f>
        <v/>
      </c>
    </row>
    <row r="374" spans="1:12" ht="12.75" hidden="1" customHeight="1" x14ac:dyDescent="0.25">
      <c r="A374" s="57" t="s">
        <v>21</v>
      </c>
      <c r="B374" s="58"/>
      <c r="C374" s="58"/>
      <c r="D374" s="58"/>
      <c r="E374" s="58"/>
      <c r="F374" s="59"/>
      <c r="G374" s="17">
        <v>306.39999999999998</v>
      </c>
      <c r="H374" s="17">
        <v>0</v>
      </c>
      <c r="I374" s="22">
        <v>306.39999999999998</v>
      </c>
      <c r="J374" s="12"/>
      <c r="K374" s="12"/>
      <c r="L374" s="12"/>
    </row>
    <row r="375" spans="1:12" ht="15" customHeight="1" x14ac:dyDescent="0.25">
      <c r="A375" s="40">
        <v>71</v>
      </c>
      <c r="B375" s="43" t="s">
        <v>114</v>
      </c>
      <c r="C375" s="44"/>
      <c r="D375" s="14" t="s">
        <v>21</v>
      </c>
      <c r="E375" s="45" t="s">
        <v>110</v>
      </c>
      <c r="F375" s="3" t="s">
        <v>102</v>
      </c>
      <c r="G375" s="48">
        <v>306.39999999999998</v>
      </c>
      <c r="H375" s="51">
        <v>0</v>
      </c>
      <c r="I375" s="54">
        <v>306.39999999999998</v>
      </c>
      <c r="J375" s="18">
        <v>0</v>
      </c>
      <c r="K375" s="12" t="str">
        <f>IF(OR(J375=0,J375=1),"",1)</f>
        <v/>
      </c>
      <c r="L375" s="12" t="str">
        <f>IF(B375="",1,"")</f>
        <v/>
      </c>
    </row>
    <row r="376" spans="1:12" ht="25.5" customHeight="1" x14ac:dyDescent="0.25">
      <c r="A376" s="41"/>
      <c r="B376" s="37" t="s">
        <v>122</v>
      </c>
      <c r="C376" s="38"/>
      <c r="D376" s="39"/>
      <c r="E376" s="46"/>
      <c r="F376" s="4" t="s">
        <v>102</v>
      </c>
      <c r="G376" s="49"/>
      <c r="H376" s="52"/>
      <c r="I376" s="55"/>
      <c r="J376" s="18">
        <v>0</v>
      </c>
      <c r="K376" s="12" t="str">
        <f>IF(OR(J376=0,J376=1),"",1)</f>
        <v/>
      </c>
      <c r="L376" s="12" t="str">
        <f>IF(AND(F376="",G376=""),1,"")</f>
        <v/>
      </c>
    </row>
    <row r="377" spans="1:12" ht="15" customHeight="1" x14ac:dyDescent="0.25">
      <c r="A377" s="42"/>
      <c r="B377" s="23" t="s">
        <v>143</v>
      </c>
      <c r="C377" s="24"/>
      <c r="D377" s="2" t="s">
        <v>142</v>
      </c>
      <c r="E377" s="47"/>
      <c r="F377" s="5" t="s">
        <v>176</v>
      </c>
      <c r="G377" s="50"/>
      <c r="H377" s="53"/>
      <c r="I377" s="56"/>
      <c r="J377" s="18">
        <v>0</v>
      </c>
      <c r="K377" s="12" t="str">
        <f>IF(OR(J377=0,J377=1),"",1)</f>
        <v/>
      </c>
      <c r="L377" s="12" t="str">
        <f>IF(AND(F377="",G377=""),1,"")</f>
        <v/>
      </c>
    </row>
    <row r="378" spans="1:12" ht="12.75" hidden="1" customHeight="1" x14ac:dyDescent="0.25">
      <c r="A378" s="6"/>
      <c r="B378" s="19">
        <v>0</v>
      </c>
      <c r="C378" s="63" t="s">
        <v>182</v>
      </c>
      <c r="D378" s="64"/>
      <c r="E378" s="64"/>
      <c r="F378" s="65"/>
      <c r="G378" s="20">
        <v>306.39999999999998</v>
      </c>
      <c r="H378" s="21">
        <v>0</v>
      </c>
      <c r="I378" s="20">
        <v>306.39999999999998</v>
      </c>
      <c r="J378" s="18">
        <v>0</v>
      </c>
      <c r="K378" s="16">
        <f>IF(J378=0,1,"")</f>
        <v>1</v>
      </c>
      <c r="L378" s="12" t="str">
        <f>IF(AND(F378="",G378=""),1,"")</f>
        <v/>
      </c>
    </row>
    <row r="379" spans="1:12" ht="12.75" hidden="1" customHeight="1" x14ac:dyDescent="0.25">
      <c r="A379" s="57" t="s">
        <v>21</v>
      </c>
      <c r="B379" s="58"/>
      <c r="C379" s="58"/>
      <c r="D379" s="58"/>
      <c r="E379" s="58"/>
      <c r="F379" s="59"/>
      <c r="G379" s="17">
        <v>63.8</v>
      </c>
      <c r="H379" s="17">
        <v>0</v>
      </c>
      <c r="I379" s="22">
        <v>63.8</v>
      </c>
      <c r="J379" s="12"/>
      <c r="K379" s="12"/>
      <c r="L379" s="12"/>
    </row>
    <row r="380" spans="1:12" ht="15" customHeight="1" x14ac:dyDescent="0.25">
      <c r="A380" s="40">
        <v>72</v>
      </c>
      <c r="B380" s="43" t="s">
        <v>115</v>
      </c>
      <c r="C380" s="44"/>
      <c r="D380" s="14" t="s">
        <v>21</v>
      </c>
      <c r="E380" s="45" t="s">
        <v>116</v>
      </c>
      <c r="F380" s="3" t="s">
        <v>117</v>
      </c>
      <c r="G380" s="48">
        <v>63.8</v>
      </c>
      <c r="H380" s="51">
        <v>0</v>
      </c>
      <c r="I380" s="54">
        <v>63.8</v>
      </c>
      <c r="J380" s="18">
        <v>0</v>
      </c>
      <c r="K380" s="12" t="str">
        <f>IF(OR(J380=0,J380=1),"",1)</f>
        <v/>
      </c>
      <c r="L380" s="12" t="str">
        <f>IF(B380="",1,"")</f>
        <v/>
      </c>
    </row>
    <row r="381" spans="1:12" ht="25.5" customHeight="1" x14ac:dyDescent="0.25">
      <c r="A381" s="41"/>
      <c r="B381" s="37" t="s">
        <v>130</v>
      </c>
      <c r="C381" s="38"/>
      <c r="D381" s="39"/>
      <c r="E381" s="46"/>
      <c r="F381" s="4" t="s">
        <v>110</v>
      </c>
      <c r="G381" s="49"/>
      <c r="H381" s="52"/>
      <c r="I381" s="55"/>
      <c r="J381" s="18">
        <v>0</v>
      </c>
      <c r="K381" s="12" t="str">
        <f>IF(OR(J381=0,J381=1),"",1)</f>
        <v/>
      </c>
      <c r="L381" s="12" t="str">
        <f>IF(AND(F381="",G381=""),1,"")</f>
        <v/>
      </c>
    </row>
    <row r="382" spans="1:12" ht="15" customHeight="1" x14ac:dyDescent="0.25">
      <c r="A382" s="42"/>
      <c r="B382" s="23" t="s">
        <v>148</v>
      </c>
      <c r="C382" s="24"/>
      <c r="D382" s="2" t="s">
        <v>142</v>
      </c>
      <c r="E382" s="47"/>
      <c r="F382" s="5" t="s">
        <v>179</v>
      </c>
      <c r="G382" s="50"/>
      <c r="H382" s="53"/>
      <c r="I382" s="56"/>
      <c r="J382" s="18">
        <v>0</v>
      </c>
      <c r="K382" s="12" t="str">
        <f>IF(OR(J382=0,J382=1),"",1)</f>
        <v/>
      </c>
      <c r="L382" s="12" t="str">
        <f>IF(AND(F382="",G382=""),1,"")</f>
        <v/>
      </c>
    </row>
    <row r="383" spans="1:12" ht="12.75" hidden="1" customHeight="1" x14ac:dyDescent="0.25">
      <c r="A383" s="6"/>
      <c r="B383" s="19">
        <v>0</v>
      </c>
      <c r="C383" s="63" t="s">
        <v>189</v>
      </c>
      <c r="D383" s="64"/>
      <c r="E383" s="64"/>
      <c r="F383" s="65"/>
      <c r="G383" s="20">
        <v>63.8</v>
      </c>
      <c r="H383" s="21">
        <v>0</v>
      </c>
      <c r="I383" s="20">
        <v>63.8</v>
      </c>
      <c r="J383" s="18">
        <v>0</v>
      </c>
      <c r="K383" s="16">
        <f>IF(J383=0,1,"")</f>
        <v>1</v>
      </c>
      <c r="L383" s="12" t="str">
        <f>IF(AND(F383="",G383=""),1,"")</f>
        <v/>
      </c>
    </row>
    <row r="384" spans="1:12" ht="12.75" hidden="1" customHeight="1" x14ac:dyDescent="0.25">
      <c r="A384" s="57" t="s">
        <v>21</v>
      </c>
      <c r="B384" s="58"/>
      <c r="C384" s="58"/>
      <c r="D384" s="58"/>
      <c r="E384" s="58"/>
      <c r="F384" s="59"/>
      <c r="G384" s="17">
        <v>300</v>
      </c>
      <c r="H384" s="17">
        <v>24</v>
      </c>
      <c r="I384" s="22">
        <v>324</v>
      </c>
      <c r="J384" s="12"/>
      <c r="K384" s="12"/>
      <c r="L384" s="12"/>
    </row>
    <row r="385" spans="1:12" ht="15" customHeight="1" x14ac:dyDescent="0.25">
      <c r="A385" s="40">
        <v>73</v>
      </c>
      <c r="B385" s="43" t="s">
        <v>118</v>
      </c>
      <c r="C385" s="44"/>
      <c r="D385" s="14" t="s">
        <v>21</v>
      </c>
      <c r="E385" s="45" t="s">
        <v>116</v>
      </c>
      <c r="F385" s="3" t="s">
        <v>110</v>
      </c>
      <c r="G385" s="48">
        <v>300</v>
      </c>
      <c r="H385" s="51">
        <v>24</v>
      </c>
      <c r="I385" s="54">
        <v>324</v>
      </c>
      <c r="J385" s="18">
        <v>0</v>
      </c>
      <c r="K385" s="12" t="str">
        <f>IF(OR(J385=0,J385=1),"",1)</f>
        <v/>
      </c>
      <c r="L385" s="12" t="str">
        <f>IF(B385="",1,"")</f>
        <v/>
      </c>
    </row>
    <row r="386" spans="1:12" ht="25.5" customHeight="1" x14ac:dyDescent="0.25">
      <c r="A386" s="41"/>
      <c r="B386" s="37" t="s">
        <v>129</v>
      </c>
      <c r="C386" s="38"/>
      <c r="D386" s="39"/>
      <c r="E386" s="46"/>
      <c r="F386" s="4" t="s">
        <v>110</v>
      </c>
      <c r="G386" s="49"/>
      <c r="H386" s="52"/>
      <c r="I386" s="55"/>
      <c r="J386" s="18">
        <v>0</v>
      </c>
      <c r="K386" s="12" t="str">
        <f>IF(OR(J386=0,J386=1),"",1)</f>
        <v/>
      </c>
      <c r="L386" s="12" t="str">
        <f>IF(AND(F386="",G386=""),1,"")</f>
        <v/>
      </c>
    </row>
    <row r="387" spans="1:12" ht="25.5" customHeight="1" x14ac:dyDescent="0.25">
      <c r="A387" s="42"/>
      <c r="B387" s="23" t="s">
        <v>180</v>
      </c>
      <c r="C387" s="24"/>
      <c r="D387" s="2" t="s">
        <v>142</v>
      </c>
      <c r="E387" s="47"/>
      <c r="F387" s="5" t="s">
        <v>181</v>
      </c>
      <c r="G387" s="50"/>
      <c r="H387" s="53"/>
      <c r="I387" s="56"/>
      <c r="J387" s="18">
        <v>0</v>
      </c>
      <c r="K387" s="12" t="str">
        <f>IF(OR(J387=0,J387=1),"",1)</f>
        <v/>
      </c>
      <c r="L387" s="12" t="str">
        <f>IF(AND(F387="",G387=""),1,"")</f>
        <v/>
      </c>
    </row>
    <row r="388" spans="1:12" ht="12.75" hidden="1" customHeight="1" x14ac:dyDescent="0.25">
      <c r="A388" s="6"/>
      <c r="B388" s="19">
        <v>0</v>
      </c>
      <c r="C388" s="63" t="s">
        <v>188</v>
      </c>
      <c r="D388" s="64"/>
      <c r="E388" s="64"/>
      <c r="F388" s="65"/>
      <c r="G388" s="20">
        <v>300</v>
      </c>
      <c r="H388" s="21">
        <v>24</v>
      </c>
      <c r="I388" s="20">
        <v>324</v>
      </c>
      <c r="J388" s="18">
        <v>0</v>
      </c>
      <c r="K388" s="16">
        <f>IF(J388=0,1,"")</f>
        <v>1</v>
      </c>
      <c r="L388" s="12" t="str">
        <f>IF(AND(F388="",G388=""),1,"")</f>
        <v/>
      </c>
    </row>
    <row r="389" spans="1:12" ht="15" customHeight="1" x14ac:dyDescent="0.25"/>
    <row r="390" spans="1:12" ht="4.5" hidden="1" customHeight="1" x14ac:dyDescent="0.25">
      <c r="A390" s="25" t="s">
        <v>12</v>
      </c>
      <c r="B390" s="26"/>
      <c r="C390" s="26"/>
      <c r="D390" s="26"/>
      <c r="E390" s="27"/>
      <c r="F390" s="36" t="s">
        <v>8</v>
      </c>
      <c r="G390" s="36"/>
      <c r="H390" s="34">
        <v>0</v>
      </c>
      <c r="I390" s="35"/>
    </row>
    <row r="391" spans="1:12" ht="4.5" hidden="1" customHeight="1" x14ac:dyDescent="0.25">
      <c r="A391" s="28"/>
      <c r="B391" s="29"/>
      <c r="C391" s="29"/>
      <c r="D391" s="29"/>
      <c r="E391" s="30"/>
      <c r="F391" s="36" t="s">
        <v>9</v>
      </c>
      <c r="G391" s="36"/>
      <c r="H391" s="34">
        <v>0</v>
      </c>
      <c r="I391" s="35"/>
    </row>
    <row r="392" spans="1:12" ht="4.5" hidden="1" customHeight="1" x14ac:dyDescent="0.25">
      <c r="A392" s="31"/>
      <c r="B392" s="32"/>
      <c r="C392" s="32"/>
      <c r="D392" s="32"/>
      <c r="E392" s="33"/>
      <c r="F392" s="36" t="s">
        <v>10</v>
      </c>
      <c r="G392" s="36"/>
      <c r="H392" s="34">
        <v>0</v>
      </c>
      <c r="I392" s="35"/>
    </row>
  </sheetData>
  <mergeCells count="767">
    <mergeCell ref="A13:A15"/>
    <mergeCell ref="G13:G16"/>
    <mergeCell ref="H13:H16"/>
    <mergeCell ref="I13:I16"/>
    <mergeCell ref="B13:C13"/>
    <mergeCell ref="C21:F21"/>
    <mergeCell ref="E13:E15"/>
    <mergeCell ref="B14:D14"/>
    <mergeCell ref="B15:C15"/>
    <mergeCell ref="C16:F16"/>
    <mergeCell ref="A10:I10"/>
    <mergeCell ref="A9:I9"/>
    <mergeCell ref="A3:I3"/>
    <mergeCell ref="A4:I4"/>
    <mergeCell ref="A6:I6"/>
    <mergeCell ref="A7:I7"/>
    <mergeCell ref="A8:I8"/>
    <mergeCell ref="A5:I5"/>
    <mergeCell ref="A12:I12"/>
    <mergeCell ref="C83:F83"/>
    <mergeCell ref="C88:F88"/>
    <mergeCell ref="C93:F93"/>
    <mergeCell ref="C98:F98"/>
    <mergeCell ref="C103:F103"/>
    <mergeCell ref="C108:F108"/>
    <mergeCell ref="C113:F113"/>
    <mergeCell ref="C118:F118"/>
    <mergeCell ref="C27:F27"/>
    <mergeCell ref="C32:F32"/>
    <mergeCell ref="C34:F34"/>
    <mergeCell ref="C258:F258"/>
    <mergeCell ref="C263:F263"/>
    <mergeCell ref="C268:F268"/>
    <mergeCell ref="C273:F273"/>
    <mergeCell ref="C278:F278"/>
    <mergeCell ref="C283:F283"/>
    <mergeCell ref="C288:F288"/>
    <mergeCell ref="C123:F123"/>
    <mergeCell ref="C128:F128"/>
    <mergeCell ref="C133:F133"/>
    <mergeCell ref="C138:F138"/>
    <mergeCell ref="C143:F143"/>
    <mergeCell ref="C148:F148"/>
    <mergeCell ref="C153:F153"/>
    <mergeCell ref="C158:F158"/>
    <mergeCell ref="C163:F163"/>
    <mergeCell ref="C168:F168"/>
    <mergeCell ref="C173:F173"/>
    <mergeCell ref="C178:F178"/>
    <mergeCell ref="C183:F183"/>
    <mergeCell ref="C188:F188"/>
    <mergeCell ref="C193:F193"/>
    <mergeCell ref="C198:F198"/>
    <mergeCell ref="C203:F203"/>
    <mergeCell ref="C208:F208"/>
    <mergeCell ref="C213:F213"/>
    <mergeCell ref="C218:F218"/>
    <mergeCell ref="C223:F223"/>
    <mergeCell ref="C228:F228"/>
    <mergeCell ref="C233:F233"/>
    <mergeCell ref="C238:F238"/>
    <mergeCell ref="C243:F243"/>
    <mergeCell ref="C248:F248"/>
    <mergeCell ref="C383:F383"/>
    <mergeCell ref="C388:F388"/>
    <mergeCell ref="A17:F17"/>
    <mergeCell ref="A22:F22"/>
    <mergeCell ref="A23:F23"/>
    <mergeCell ref="A28:F28"/>
    <mergeCell ref="A33:F33"/>
    <mergeCell ref="C293:F293"/>
    <mergeCell ref="C298:F298"/>
    <mergeCell ref="C303:F303"/>
    <mergeCell ref="C308:F308"/>
    <mergeCell ref="C313:F313"/>
    <mergeCell ref="C318:F318"/>
    <mergeCell ref="C323:F323"/>
    <mergeCell ref="C328:F328"/>
    <mergeCell ref="C333:F333"/>
    <mergeCell ref="C338:F338"/>
    <mergeCell ref="C343:F343"/>
    <mergeCell ref="C348:F348"/>
    <mergeCell ref="C353:F353"/>
    <mergeCell ref="C358:F358"/>
    <mergeCell ref="C363:F363"/>
    <mergeCell ref="C368:F368"/>
    <mergeCell ref="C373:F373"/>
    <mergeCell ref="A84:F84"/>
    <mergeCell ref="A89:F89"/>
    <mergeCell ref="A94:F94"/>
    <mergeCell ref="A99:F99"/>
    <mergeCell ref="A104:F104"/>
    <mergeCell ref="A109:F109"/>
    <mergeCell ref="A114:F114"/>
    <mergeCell ref="A36:A38"/>
    <mergeCell ref="B36:C36"/>
    <mergeCell ref="E36:E38"/>
    <mergeCell ref="A55:A57"/>
    <mergeCell ref="B55:C55"/>
    <mergeCell ref="E55:E57"/>
    <mergeCell ref="A75:A77"/>
    <mergeCell ref="B75:C75"/>
    <mergeCell ref="E75:E77"/>
    <mergeCell ref="A95:A97"/>
    <mergeCell ref="B95:C95"/>
    <mergeCell ref="E95:E97"/>
    <mergeCell ref="C39:F39"/>
    <mergeCell ref="C43:F43"/>
    <mergeCell ref="C48:F48"/>
    <mergeCell ref="C53:F53"/>
    <mergeCell ref="C58:F58"/>
    <mergeCell ref="A35:F35"/>
    <mergeCell ref="A44:F44"/>
    <mergeCell ref="A49:F49"/>
    <mergeCell ref="A54:F54"/>
    <mergeCell ref="A59:F59"/>
    <mergeCell ref="A64:F64"/>
    <mergeCell ref="A69:F69"/>
    <mergeCell ref="A74:F74"/>
    <mergeCell ref="A79:F79"/>
    <mergeCell ref="C63:F63"/>
    <mergeCell ref="C68:F68"/>
    <mergeCell ref="C73:F73"/>
    <mergeCell ref="C78:F78"/>
    <mergeCell ref="A179:F179"/>
    <mergeCell ref="A184:F184"/>
    <mergeCell ref="A189:F189"/>
    <mergeCell ref="A194:F194"/>
    <mergeCell ref="A199:F199"/>
    <mergeCell ref="A130:A132"/>
    <mergeCell ref="B130:C130"/>
    <mergeCell ref="E130:E132"/>
    <mergeCell ref="A150:A152"/>
    <mergeCell ref="B150:C150"/>
    <mergeCell ref="E150:E152"/>
    <mergeCell ref="A170:A172"/>
    <mergeCell ref="B170:C170"/>
    <mergeCell ref="E170:E172"/>
    <mergeCell ref="A190:A192"/>
    <mergeCell ref="B190:C190"/>
    <mergeCell ref="E190:E192"/>
    <mergeCell ref="A129:F129"/>
    <mergeCell ref="A134:F134"/>
    <mergeCell ref="A139:F139"/>
    <mergeCell ref="A144:F144"/>
    <mergeCell ref="A149:F149"/>
    <mergeCell ref="A154:F154"/>
    <mergeCell ref="A159:F159"/>
    <mergeCell ref="A164:F164"/>
    <mergeCell ref="A169:F169"/>
    <mergeCell ref="A350:A352"/>
    <mergeCell ref="B350:C350"/>
    <mergeCell ref="E350:E352"/>
    <mergeCell ref="A204:F204"/>
    <mergeCell ref="A209:F209"/>
    <mergeCell ref="A214:F214"/>
    <mergeCell ref="A219:F219"/>
    <mergeCell ref="A224:F224"/>
    <mergeCell ref="A229:F229"/>
    <mergeCell ref="A234:F234"/>
    <mergeCell ref="A239:F239"/>
    <mergeCell ref="A244:F244"/>
    <mergeCell ref="A249:F249"/>
    <mergeCell ref="A254:F254"/>
    <mergeCell ref="A259:F259"/>
    <mergeCell ref="A264:F264"/>
    <mergeCell ref="A269:F269"/>
    <mergeCell ref="A274:F274"/>
    <mergeCell ref="A279:F279"/>
    <mergeCell ref="A284:F284"/>
    <mergeCell ref="A210:A212"/>
    <mergeCell ref="B210:C210"/>
    <mergeCell ref="E210:E212"/>
    <mergeCell ref="A230:A232"/>
    <mergeCell ref="A384:F384"/>
    <mergeCell ref="A18:A20"/>
    <mergeCell ref="B18:C18"/>
    <mergeCell ref="E18:E20"/>
    <mergeCell ref="G18:G20"/>
    <mergeCell ref="H18:H20"/>
    <mergeCell ref="I18:I20"/>
    <mergeCell ref="A289:F289"/>
    <mergeCell ref="A294:F294"/>
    <mergeCell ref="A299:F299"/>
    <mergeCell ref="A304:F304"/>
    <mergeCell ref="A309:F309"/>
    <mergeCell ref="A314:F314"/>
    <mergeCell ref="A319:F319"/>
    <mergeCell ref="A324:F324"/>
    <mergeCell ref="A329:F329"/>
    <mergeCell ref="A334:F334"/>
    <mergeCell ref="A339:F339"/>
    <mergeCell ref="A344:F344"/>
    <mergeCell ref="A349:F349"/>
    <mergeCell ref="A354:F354"/>
    <mergeCell ref="A359:F359"/>
    <mergeCell ref="A364:F364"/>
    <mergeCell ref="A369:F369"/>
    <mergeCell ref="G24:G26"/>
    <mergeCell ref="H24:H26"/>
    <mergeCell ref="I24:I26"/>
    <mergeCell ref="A29:A31"/>
    <mergeCell ref="B29:C29"/>
    <mergeCell ref="E29:E31"/>
    <mergeCell ref="G29:G31"/>
    <mergeCell ref="H29:H31"/>
    <mergeCell ref="I29:I31"/>
    <mergeCell ref="A24:A26"/>
    <mergeCell ref="B24:C24"/>
    <mergeCell ref="E24:E26"/>
    <mergeCell ref="A45:A47"/>
    <mergeCell ref="B45:C45"/>
    <mergeCell ref="E45:E47"/>
    <mergeCell ref="G45:G47"/>
    <mergeCell ref="H45:H47"/>
    <mergeCell ref="I45:I47"/>
    <mergeCell ref="A50:A52"/>
    <mergeCell ref="B50:C50"/>
    <mergeCell ref="E50:E52"/>
    <mergeCell ref="G50:G52"/>
    <mergeCell ref="H50:H52"/>
    <mergeCell ref="I50:I52"/>
    <mergeCell ref="B46:D46"/>
    <mergeCell ref="B51:D51"/>
    <mergeCell ref="B47:C47"/>
    <mergeCell ref="B52:C52"/>
    <mergeCell ref="G36:G38"/>
    <mergeCell ref="H36:H38"/>
    <mergeCell ref="I36:I38"/>
    <mergeCell ref="A40:A42"/>
    <mergeCell ref="B40:C40"/>
    <mergeCell ref="E40:E42"/>
    <mergeCell ref="G40:G42"/>
    <mergeCell ref="H40:H42"/>
    <mergeCell ref="I40:I42"/>
    <mergeCell ref="B37:D37"/>
    <mergeCell ref="B41:D41"/>
    <mergeCell ref="B42:C42"/>
    <mergeCell ref="A65:A67"/>
    <mergeCell ref="B65:C65"/>
    <mergeCell ref="E65:E67"/>
    <mergeCell ref="G65:G67"/>
    <mergeCell ref="H65:H67"/>
    <mergeCell ref="I65:I67"/>
    <mergeCell ref="A70:A72"/>
    <mergeCell ref="B70:C70"/>
    <mergeCell ref="E70:E72"/>
    <mergeCell ref="G70:G72"/>
    <mergeCell ref="H70:H72"/>
    <mergeCell ref="I70:I72"/>
    <mergeCell ref="B66:D66"/>
    <mergeCell ref="B71:D71"/>
    <mergeCell ref="B67:C67"/>
    <mergeCell ref="B72:C72"/>
    <mergeCell ref="G55:G57"/>
    <mergeCell ref="H55:H57"/>
    <mergeCell ref="I55:I57"/>
    <mergeCell ref="A60:A62"/>
    <mergeCell ref="B60:C60"/>
    <mergeCell ref="E60:E62"/>
    <mergeCell ref="G60:G62"/>
    <mergeCell ref="H60:H62"/>
    <mergeCell ref="I60:I62"/>
    <mergeCell ref="B56:D56"/>
    <mergeCell ref="B61:D61"/>
    <mergeCell ref="B57:C57"/>
    <mergeCell ref="B62:C62"/>
    <mergeCell ref="A85:A87"/>
    <mergeCell ref="B85:C85"/>
    <mergeCell ref="E85:E87"/>
    <mergeCell ref="G85:G87"/>
    <mergeCell ref="H85:H87"/>
    <mergeCell ref="I85:I87"/>
    <mergeCell ref="A90:A92"/>
    <mergeCell ref="B90:C90"/>
    <mergeCell ref="E90:E92"/>
    <mergeCell ref="G90:G92"/>
    <mergeCell ref="H90:H92"/>
    <mergeCell ref="I90:I92"/>
    <mergeCell ref="B86:D86"/>
    <mergeCell ref="B91:D91"/>
    <mergeCell ref="B87:C87"/>
    <mergeCell ref="B92:C92"/>
    <mergeCell ref="G75:G77"/>
    <mergeCell ref="H75:H77"/>
    <mergeCell ref="I75:I77"/>
    <mergeCell ref="A80:A82"/>
    <mergeCell ref="B80:C80"/>
    <mergeCell ref="E80:E82"/>
    <mergeCell ref="G80:G82"/>
    <mergeCell ref="H80:H82"/>
    <mergeCell ref="I80:I82"/>
    <mergeCell ref="B76:D76"/>
    <mergeCell ref="B81:D81"/>
    <mergeCell ref="B77:C77"/>
    <mergeCell ref="B82:C82"/>
    <mergeCell ref="A105:A107"/>
    <mergeCell ref="B105:C105"/>
    <mergeCell ref="E105:E107"/>
    <mergeCell ref="G105:G107"/>
    <mergeCell ref="H105:H107"/>
    <mergeCell ref="I105:I107"/>
    <mergeCell ref="A110:A112"/>
    <mergeCell ref="B110:C110"/>
    <mergeCell ref="E110:E112"/>
    <mergeCell ref="G110:G112"/>
    <mergeCell ref="H110:H112"/>
    <mergeCell ref="I110:I112"/>
    <mergeCell ref="B106:D106"/>
    <mergeCell ref="B111:D111"/>
    <mergeCell ref="B107:C107"/>
    <mergeCell ref="B112:C112"/>
    <mergeCell ref="G95:G97"/>
    <mergeCell ref="H95:H97"/>
    <mergeCell ref="I95:I97"/>
    <mergeCell ref="A100:A102"/>
    <mergeCell ref="B100:C100"/>
    <mergeCell ref="E100:E102"/>
    <mergeCell ref="G100:G102"/>
    <mergeCell ref="H100:H102"/>
    <mergeCell ref="I100:I102"/>
    <mergeCell ref="B96:D96"/>
    <mergeCell ref="B101:D101"/>
    <mergeCell ref="B97:C97"/>
    <mergeCell ref="B102:C102"/>
    <mergeCell ref="A125:A127"/>
    <mergeCell ref="B125:C125"/>
    <mergeCell ref="E125:E127"/>
    <mergeCell ref="G125:G127"/>
    <mergeCell ref="H125:H127"/>
    <mergeCell ref="I125:I127"/>
    <mergeCell ref="B116:D116"/>
    <mergeCell ref="B121:D121"/>
    <mergeCell ref="B126:D126"/>
    <mergeCell ref="B117:C117"/>
    <mergeCell ref="B122:C122"/>
    <mergeCell ref="B127:C127"/>
    <mergeCell ref="A119:F119"/>
    <mergeCell ref="A124:F124"/>
    <mergeCell ref="A115:A117"/>
    <mergeCell ref="B115:C115"/>
    <mergeCell ref="E115:E117"/>
    <mergeCell ref="G115:G117"/>
    <mergeCell ref="H115:H117"/>
    <mergeCell ref="I115:I117"/>
    <mergeCell ref="A120:A122"/>
    <mergeCell ref="B120:C120"/>
    <mergeCell ref="E120:E122"/>
    <mergeCell ref="G120:G122"/>
    <mergeCell ref="H120:H122"/>
    <mergeCell ref="I120:I122"/>
    <mergeCell ref="A140:A142"/>
    <mergeCell ref="B140:C140"/>
    <mergeCell ref="E140:E142"/>
    <mergeCell ref="G140:G142"/>
    <mergeCell ref="H140:H142"/>
    <mergeCell ref="I140:I142"/>
    <mergeCell ref="A145:A147"/>
    <mergeCell ref="B145:C145"/>
    <mergeCell ref="E145:E147"/>
    <mergeCell ref="G145:G147"/>
    <mergeCell ref="H145:H147"/>
    <mergeCell ref="I145:I147"/>
    <mergeCell ref="B141:D141"/>
    <mergeCell ref="B146:D146"/>
    <mergeCell ref="B142:C142"/>
    <mergeCell ref="B147:C147"/>
    <mergeCell ref="G130:G132"/>
    <mergeCell ref="H130:H132"/>
    <mergeCell ref="I130:I132"/>
    <mergeCell ref="A135:A137"/>
    <mergeCell ref="B135:C135"/>
    <mergeCell ref="E135:E137"/>
    <mergeCell ref="G135:G137"/>
    <mergeCell ref="H135:H137"/>
    <mergeCell ref="I135:I137"/>
    <mergeCell ref="B131:D131"/>
    <mergeCell ref="B136:D136"/>
    <mergeCell ref="B132:C132"/>
    <mergeCell ref="B137:C137"/>
    <mergeCell ref="A160:A162"/>
    <mergeCell ref="B160:C160"/>
    <mergeCell ref="E160:E162"/>
    <mergeCell ref="G160:G162"/>
    <mergeCell ref="H160:H162"/>
    <mergeCell ref="I160:I162"/>
    <mergeCell ref="A165:A167"/>
    <mergeCell ref="B165:C165"/>
    <mergeCell ref="E165:E167"/>
    <mergeCell ref="G165:G167"/>
    <mergeCell ref="H165:H167"/>
    <mergeCell ref="I165:I167"/>
    <mergeCell ref="B161:D161"/>
    <mergeCell ref="B166:D166"/>
    <mergeCell ref="B162:C162"/>
    <mergeCell ref="B167:C167"/>
    <mergeCell ref="G150:G152"/>
    <mergeCell ref="H150:H152"/>
    <mergeCell ref="I150:I152"/>
    <mergeCell ref="A155:A157"/>
    <mergeCell ref="B155:C155"/>
    <mergeCell ref="E155:E157"/>
    <mergeCell ref="G155:G157"/>
    <mergeCell ref="H155:H157"/>
    <mergeCell ref="I155:I157"/>
    <mergeCell ref="B151:D151"/>
    <mergeCell ref="B156:D156"/>
    <mergeCell ref="B152:C152"/>
    <mergeCell ref="B157:C157"/>
    <mergeCell ref="A180:A182"/>
    <mergeCell ref="B180:C180"/>
    <mergeCell ref="E180:E182"/>
    <mergeCell ref="G180:G182"/>
    <mergeCell ref="H180:H182"/>
    <mergeCell ref="I180:I182"/>
    <mergeCell ref="A185:A187"/>
    <mergeCell ref="B185:C185"/>
    <mergeCell ref="E185:E187"/>
    <mergeCell ref="G185:G187"/>
    <mergeCell ref="H185:H187"/>
    <mergeCell ref="I185:I187"/>
    <mergeCell ref="B181:D181"/>
    <mergeCell ref="B186:D186"/>
    <mergeCell ref="B182:C182"/>
    <mergeCell ref="B187:C187"/>
    <mergeCell ref="G170:G172"/>
    <mergeCell ref="H170:H172"/>
    <mergeCell ref="I170:I172"/>
    <mergeCell ref="A175:A177"/>
    <mergeCell ref="B175:C175"/>
    <mergeCell ref="E175:E177"/>
    <mergeCell ref="G175:G177"/>
    <mergeCell ref="H175:H177"/>
    <mergeCell ref="I175:I177"/>
    <mergeCell ref="B171:D171"/>
    <mergeCell ref="B176:D176"/>
    <mergeCell ref="B172:C172"/>
    <mergeCell ref="B177:C177"/>
    <mergeCell ref="A174:F174"/>
    <mergeCell ref="A200:A202"/>
    <mergeCell ref="B200:C200"/>
    <mergeCell ref="E200:E202"/>
    <mergeCell ref="G200:G202"/>
    <mergeCell ref="H200:H202"/>
    <mergeCell ref="I200:I202"/>
    <mergeCell ref="A205:A207"/>
    <mergeCell ref="B205:C205"/>
    <mergeCell ref="E205:E207"/>
    <mergeCell ref="G205:G207"/>
    <mergeCell ref="H205:H207"/>
    <mergeCell ref="I205:I207"/>
    <mergeCell ref="B201:D201"/>
    <mergeCell ref="B206:D206"/>
    <mergeCell ref="B202:C202"/>
    <mergeCell ref="B207:C207"/>
    <mergeCell ref="G190:G192"/>
    <mergeCell ref="H190:H192"/>
    <mergeCell ref="I190:I192"/>
    <mergeCell ref="A195:A197"/>
    <mergeCell ref="B195:C195"/>
    <mergeCell ref="E195:E197"/>
    <mergeCell ref="G195:G197"/>
    <mergeCell ref="H195:H197"/>
    <mergeCell ref="I195:I197"/>
    <mergeCell ref="B191:D191"/>
    <mergeCell ref="B196:D196"/>
    <mergeCell ref="B192:C192"/>
    <mergeCell ref="B197:C197"/>
    <mergeCell ref="A220:A222"/>
    <mergeCell ref="B220:C220"/>
    <mergeCell ref="E220:E222"/>
    <mergeCell ref="G220:G222"/>
    <mergeCell ref="H220:H222"/>
    <mergeCell ref="I220:I222"/>
    <mergeCell ref="A225:A227"/>
    <mergeCell ref="B225:C225"/>
    <mergeCell ref="E225:E227"/>
    <mergeCell ref="G225:G227"/>
    <mergeCell ref="H225:H227"/>
    <mergeCell ref="I225:I227"/>
    <mergeCell ref="B221:D221"/>
    <mergeCell ref="B226:D226"/>
    <mergeCell ref="B222:C222"/>
    <mergeCell ref="B227:C227"/>
    <mergeCell ref="G210:G212"/>
    <mergeCell ref="H210:H212"/>
    <mergeCell ref="I210:I212"/>
    <mergeCell ref="A215:A217"/>
    <mergeCell ref="B215:C215"/>
    <mergeCell ref="E215:E217"/>
    <mergeCell ref="G215:G217"/>
    <mergeCell ref="H215:H217"/>
    <mergeCell ref="I215:I217"/>
    <mergeCell ref="B211:D211"/>
    <mergeCell ref="B216:D216"/>
    <mergeCell ref="B212:C212"/>
    <mergeCell ref="B217:C217"/>
    <mergeCell ref="A240:A242"/>
    <mergeCell ref="B240:C240"/>
    <mergeCell ref="E240:E242"/>
    <mergeCell ref="G240:G242"/>
    <mergeCell ref="H240:H242"/>
    <mergeCell ref="I240:I242"/>
    <mergeCell ref="A245:A247"/>
    <mergeCell ref="B245:C245"/>
    <mergeCell ref="E245:E247"/>
    <mergeCell ref="G245:G247"/>
    <mergeCell ref="H245:H247"/>
    <mergeCell ref="I245:I247"/>
    <mergeCell ref="B241:D241"/>
    <mergeCell ref="B246:D246"/>
    <mergeCell ref="B242:C242"/>
    <mergeCell ref="B247:C247"/>
    <mergeCell ref="G230:G232"/>
    <mergeCell ref="H230:H232"/>
    <mergeCell ref="I230:I232"/>
    <mergeCell ref="A235:A237"/>
    <mergeCell ref="B235:C235"/>
    <mergeCell ref="E235:E237"/>
    <mergeCell ref="G235:G237"/>
    <mergeCell ref="H235:H237"/>
    <mergeCell ref="I235:I237"/>
    <mergeCell ref="B231:D231"/>
    <mergeCell ref="B236:D236"/>
    <mergeCell ref="B232:C232"/>
    <mergeCell ref="B237:C237"/>
    <mergeCell ref="B230:C230"/>
    <mergeCell ref="E230:E232"/>
    <mergeCell ref="A260:A262"/>
    <mergeCell ref="B260:C260"/>
    <mergeCell ref="E260:E262"/>
    <mergeCell ref="G260:G262"/>
    <mergeCell ref="H260:H262"/>
    <mergeCell ref="I260:I262"/>
    <mergeCell ref="A265:A267"/>
    <mergeCell ref="B265:C265"/>
    <mergeCell ref="E265:E267"/>
    <mergeCell ref="G265:G267"/>
    <mergeCell ref="H265:H267"/>
    <mergeCell ref="I265:I267"/>
    <mergeCell ref="B261:D261"/>
    <mergeCell ref="B266:D266"/>
    <mergeCell ref="B262:C262"/>
    <mergeCell ref="B267:C267"/>
    <mergeCell ref="G250:G252"/>
    <mergeCell ref="H250:H252"/>
    <mergeCell ref="I250:I252"/>
    <mergeCell ref="A255:A257"/>
    <mergeCell ref="B255:C255"/>
    <mergeCell ref="E255:E257"/>
    <mergeCell ref="G255:G257"/>
    <mergeCell ref="H255:H257"/>
    <mergeCell ref="I255:I257"/>
    <mergeCell ref="B251:D251"/>
    <mergeCell ref="B256:D256"/>
    <mergeCell ref="B252:C252"/>
    <mergeCell ref="B257:C257"/>
    <mergeCell ref="A250:A252"/>
    <mergeCell ref="B250:C250"/>
    <mergeCell ref="E250:E252"/>
    <mergeCell ref="C253:F253"/>
    <mergeCell ref="A280:A282"/>
    <mergeCell ref="B280:C280"/>
    <mergeCell ref="E280:E282"/>
    <mergeCell ref="G280:G282"/>
    <mergeCell ref="H280:H282"/>
    <mergeCell ref="I280:I282"/>
    <mergeCell ref="A285:A287"/>
    <mergeCell ref="B285:C285"/>
    <mergeCell ref="E285:E287"/>
    <mergeCell ref="G285:G287"/>
    <mergeCell ref="H285:H287"/>
    <mergeCell ref="I285:I287"/>
    <mergeCell ref="B281:D281"/>
    <mergeCell ref="B286:D286"/>
    <mergeCell ref="B282:C282"/>
    <mergeCell ref="B287:C287"/>
    <mergeCell ref="G270:G272"/>
    <mergeCell ref="H270:H272"/>
    <mergeCell ref="I270:I272"/>
    <mergeCell ref="A275:A277"/>
    <mergeCell ref="B275:C275"/>
    <mergeCell ref="E275:E277"/>
    <mergeCell ref="G275:G277"/>
    <mergeCell ref="H275:H277"/>
    <mergeCell ref="I275:I277"/>
    <mergeCell ref="B271:D271"/>
    <mergeCell ref="B276:D276"/>
    <mergeCell ref="B272:C272"/>
    <mergeCell ref="B277:C277"/>
    <mergeCell ref="A270:A272"/>
    <mergeCell ref="B270:C270"/>
    <mergeCell ref="E270:E272"/>
    <mergeCell ref="A300:A302"/>
    <mergeCell ref="B300:C300"/>
    <mergeCell ref="E300:E302"/>
    <mergeCell ref="G300:G302"/>
    <mergeCell ref="H300:H302"/>
    <mergeCell ref="I300:I302"/>
    <mergeCell ref="A305:A307"/>
    <mergeCell ref="B305:C305"/>
    <mergeCell ref="E305:E307"/>
    <mergeCell ref="G305:G307"/>
    <mergeCell ref="H305:H307"/>
    <mergeCell ref="I305:I307"/>
    <mergeCell ref="B301:D301"/>
    <mergeCell ref="B306:D306"/>
    <mergeCell ref="B302:C302"/>
    <mergeCell ref="B307:C307"/>
    <mergeCell ref="G290:G292"/>
    <mergeCell ref="H290:H292"/>
    <mergeCell ref="I290:I292"/>
    <mergeCell ref="A295:A297"/>
    <mergeCell ref="B295:C295"/>
    <mergeCell ref="E295:E297"/>
    <mergeCell ref="G295:G297"/>
    <mergeCell ref="H295:H297"/>
    <mergeCell ref="I295:I297"/>
    <mergeCell ref="B291:D291"/>
    <mergeCell ref="B296:D296"/>
    <mergeCell ref="B292:C292"/>
    <mergeCell ref="B297:C297"/>
    <mergeCell ref="A290:A292"/>
    <mergeCell ref="B290:C290"/>
    <mergeCell ref="E290:E292"/>
    <mergeCell ref="A320:A322"/>
    <mergeCell ref="B320:C320"/>
    <mergeCell ref="E320:E322"/>
    <mergeCell ref="G320:G322"/>
    <mergeCell ref="H320:H322"/>
    <mergeCell ref="I320:I322"/>
    <mergeCell ref="A325:A327"/>
    <mergeCell ref="B325:C325"/>
    <mergeCell ref="E325:E327"/>
    <mergeCell ref="G325:G327"/>
    <mergeCell ref="H325:H327"/>
    <mergeCell ref="I325:I327"/>
    <mergeCell ref="B321:D321"/>
    <mergeCell ref="B326:D326"/>
    <mergeCell ref="B322:C322"/>
    <mergeCell ref="B327:C327"/>
    <mergeCell ref="G310:G312"/>
    <mergeCell ref="H310:H312"/>
    <mergeCell ref="I310:I312"/>
    <mergeCell ref="A315:A317"/>
    <mergeCell ref="B315:C315"/>
    <mergeCell ref="E315:E317"/>
    <mergeCell ref="G315:G317"/>
    <mergeCell ref="H315:H317"/>
    <mergeCell ref="I315:I317"/>
    <mergeCell ref="B311:D311"/>
    <mergeCell ref="B316:D316"/>
    <mergeCell ref="B312:C312"/>
    <mergeCell ref="B317:C317"/>
    <mergeCell ref="A310:A312"/>
    <mergeCell ref="B310:C310"/>
    <mergeCell ref="E310:E312"/>
    <mergeCell ref="G345:G347"/>
    <mergeCell ref="H345:H347"/>
    <mergeCell ref="I345:I347"/>
    <mergeCell ref="B331:D331"/>
    <mergeCell ref="B336:D336"/>
    <mergeCell ref="B341:D341"/>
    <mergeCell ref="B346:D346"/>
    <mergeCell ref="B332:C332"/>
    <mergeCell ref="B337:C337"/>
    <mergeCell ref="B342:C342"/>
    <mergeCell ref="B347:C347"/>
    <mergeCell ref="E330:E332"/>
    <mergeCell ref="I330:I332"/>
    <mergeCell ref="A335:A337"/>
    <mergeCell ref="B335:C335"/>
    <mergeCell ref="E335:E337"/>
    <mergeCell ref="G335:G337"/>
    <mergeCell ref="H335:H337"/>
    <mergeCell ref="I335:I337"/>
    <mergeCell ref="A340:A342"/>
    <mergeCell ref="B340:C340"/>
    <mergeCell ref="E340:E342"/>
    <mergeCell ref="G340:G342"/>
    <mergeCell ref="H340:H342"/>
    <mergeCell ref="I340:I342"/>
    <mergeCell ref="A330:A332"/>
    <mergeCell ref="B330:C330"/>
    <mergeCell ref="I365:I367"/>
    <mergeCell ref="B351:D351"/>
    <mergeCell ref="B356:D356"/>
    <mergeCell ref="B361:D361"/>
    <mergeCell ref="B366:D366"/>
    <mergeCell ref="B352:C352"/>
    <mergeCell ref="B357:C357"/>
    <mergeCell ref="B362:C362"/>
    <mergeCell ref="B367:C367"/>
    <mergeCell ref="I375:I377"/>
    <mergeCell ref="A380:A382"/>
    <mergeCell ref="B380:C380"/>
    <mergeCell ref="E380:E382"/>
    <mergeCell ref="G380:G382"/>
    <mergeCell ref="H380:H382"/>
    <mergeCell ref="I380:I382"/>
    <mergeCell ref="B371:D371"/>
    <mergeCell ref="B376:D376"/>
    <mergeCell ref="B381:D381"/>
    <mergeCell ref="B372:C372"/>
    <mergeCell ref="B377:C377"/>
    <mergeCell ref="B382:C382"/>
    <mergeCell ref="A374:F374"/>
    <mergeCell ref="A379:F379"/>
    <mergeCell ref="C378:F378"/>
    <mergeCell ref="B19:D19"/>
    <mergeCell ref="B25:D25"/>
    <mergeCell ref="B30:D30"/>
    <mergeCell ref="A370:A372"/>
    <mergeCell ref="B370:C370"/>
    <mergeCell ref="E370:E372"/>
    <mergeCell ref="G370:G372"/>
    <mergeCell ref="H370:H372"/>
    <mergeCell ref="I370:I372"/>
    <mergeCell ref="G350:G352"/>
    <mergeCell ref="H350:H352"/>
    <mergeCell ref="I350:I352"/>
    <mergeCell ref="A355:A357"/>
    <mergeCell ref="B355:C355"/>
    <mergeCell ref="E355:E357"/>
    <mergeCell ref="G355:G357"/>
    <mergeCell ref="H355:H357"/>
    <mergeCell ref="I355:I357"/>
    <mergeCell ref="A360:A362"/>
    <mergeCell ref="B360:C360"/>
    <mergeCell ref="E360:E362"/>
    <mergeCell ref="G360:G362"/>
    <mergeCell ref="H360:H362"/>
    <mergeCell ref="I360:I362"/>
    <mergeCell ref="B20:C20"/>
    <mergeCell ref="B26:C26"/>
    <mergeCell ref="B31:C31"/>
    <mergeCell ref="B38:C38"/>
    <mergeCell ref="A385:A387"/>
    <mergeCell ref="B385:C385"/>
    <mergeCell ref="E385:E387"/>
    <mergeCell ref="G385:G387"/>
    <mergeCell ref="H385:H387"/>
    <mergeCell ref="A375:A377"/>
    <mergeCell ref="B375:C375"/>
    <mergeCell ref="E375:E377"/>
    <mergeCell ref="G375:G377"/>
    <mergeCell ref="H375:H377"/>
    <mergeCell ref="A365:A367"/>
    <mergeCell ref="B365:C365"/>
    <mergeCell ref="E365:E367"/>
    <mergeCell ref="G365:G367"/>
    <mergeCell ref="H365:H367"/>
    <mergeCell ref="G330:G332"/>
    <mergeCell ref="H330:H332"/>
    <mergeCell ref="A345:A347"/>
    <mergeCell ref="B345:C345"/>
    <mergeCell ref="E345:E347"/>
    <mergeCell ref="B387:C387"/>
    <mergeCell ref="A390:E392"/>
    <mergeCell ref="H392:I392"/>
    <mergeCell ref="F392:G392"/>
    <mergeCell ref="H390:I390"/>
    <mergeCell ref="H391:I391"/>
    <mergeCell ref="F390:G390"/>
    <mergeCell ref="F391:G391"/>
    <mergeCell ref="B386:D386"/>
    <mergeCell ref="I385:I387"/>
  </mergeCells>
  <pageMargins left="0.23622047244094499" right="0.23622047244094499" top="0.59055118110236204" bottom="0.78740157480314998" header="0.5" footer="0.27559055118110198"/>
  <pageSetup scale="80" fitToHeight="0" orientation="portrait" r:id="rId1"/>
  <headerFooter>
    <oddFooter>&amp;L
&amp;"Calibri"&amp;7Finanse VULCAN wersja 23.02.0005.34901, VULCAN sp. z o.o., licencja: kielce, Miasto Kielce ul. Rynek 1 25-519 Kielce&amp;C&amp;"Calibri"&amp;8Strona &amp;P z &amp;N
&amp;R
&amp;"Calibri"&amp;7</oddFooter>
  </headerFooter>
  <ignoredErrors>
    <ignoredError sqref="A1:M4 A136:M139 B135:F135 J135:M135 A133:M134 A131:A132 J130:M132 A51:M54 B50:F50 J50:M50 A48:M49 A46:A47 J45:M47 A41:M44 B40:F40 J40:M40 A39:M39 A37:A38 J36:M38 A23:M23 A34:M35 A389:M392 A18:M22 A17:F17 J17:M17 A8:M10 J5:M5 B6:M6 B7:M7 A25:M28 B24:M24 A30:M33 B29:M29 A56:M59 B55:M55 A61:M64 B60:M60 A66:M69 B65:M65 A71:M74 B70:M70 A76:M79 B75:M75 A81:M84 B80:M80 A86:M89 B85:M85 A91:M94 B90:M90 A96:M99 B95:M95 A101:M104 B100:M100 A106:M109 B105:M105 A111:M114 B110:M110 A116:M119 B115:M115 A121:M124 B120:M120 A126:M129 B125:M125 A141:M144 B140:M140 A146:M149 B145:M145 A151:M154 B150:M150 A156:M159 B155:M155 A161:M164 B160:M160 A166:M169 B165:M165 A171:M174 B170:M170 A176:M179 B175:M175 A181:M184 B180:M180 A186:M189 B185:M185 A191:M194 B190:M190 A196:M199 B195:M195 A201:M204 B200:M200 A206:M209 B205:M205 A211:M214 B210:M210 A216:M219 B215:M215 A221:M224 B220:M220 A226:M229 B225:M225 A231:M234 B230:M230 A236:M239 B235:M235 A241:M244 B240:M240 A246:M249 B245:M245 A251:M254 B250:M250 A256:M259 B255:M255 A261:M264 B260:M260 A266:M269 B265:M265 A271:M274 B270:M270 A276:M279 B275:M275 A281:M284 B280:M280 A286:M289 B285:M285 A291:M294 B290:M290 A296:M299 B295:M295 A301:M304 B300:M300 A306:M309 B305:M305 A311:M314 B310:M310 A316:M319 B315:M315 A321:M324 B320:M320 A326:M329 B325:M325 A331:M334 B330:M330 A336:M339 B335:M335 A341:M344 B340:M340 A346:M349 B345:M345 A351:M354 B350:M350 A356:M359 B355:M355 A361:M364 B360:M360 A366:M369 B365:M365 A371:M374 B370:M370 A376:M379 B375:M375 A381:M384 B380:M380 A386:M388 B385:M385 A12:M16 A11:D11 F11:M1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Wydruk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Finanse VULCAN wersja 23.02.0005.34901</dc:creator>
  <cp:keywords/>
  <dc:description/>
  <cp:lastModifiedBy>Marta Dibelka</cp:lastModifiedBy>
  <cp:lastPrinted>2023-04-12T09:36:59Z</cp:lastPrinted>
  <dcterms:created xsi:type="dcterms:W3CDTF">2016-05-02T23:07:55Z</dcterms:created>
  <dcterms:modified xsi:type="dcterms:W3CDTF">2023-06-05T13:30:22Z</dcterms:modified>
  <cp:category/>
</cp:coreProperties>
</file>