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1640" tabRatio="500"/>
  </bookViews>
  <sheets>
    <sheet name="nabiał i produkty mleczarskie" sheetId="6" r:id="rId1"/>
  </sheets>
  <definedNames>
    <definedName name="_xlnm.Print_Area" localSheetId="0">'nabiał i produkty mleczarskie'!$A$1:$I$38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6"/>
  <c r="I27" s="1"/>
  <c r="F27"/>
  <c r="H26"/>
  <c r="I26" s="1"/>
  <c r="F26"/>
  <c r="I25"/>
  <c r="H25"/>
  <c r="F25"/>
  <c r="I24"/>
  <c r="H24"/>
  <c r="F24"/>
  <c r="H23"/>
  <c r="I23" s="1"/>
  <c r="F23"/>
  <c r="I22"/>
  <c r="H22"/>
  <c r="F22"/>
  <c r="I21"/>
  <c r="H2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I12"/>
  <c r="H12"/>
  <c r="F12"/>
  <c r="H11"/>
  <c r="I11" s="1"/>
  <c r="F11"/>
  <c r="H10"/>
  <c r="I10" s="1"/>
  <c r="F10"/>
  <c r="H9"/>
  <c r="I9" s="1"/>
  <c r="F9"/>
  <c r="H8"/>
  <c r="I8" s="1"/>
  <c r="F8"/>
  <c r="F28" l="1"/>
  <c r="I28"/>
</calcChain>
</file>

<file path=xl/sharedStrings.xml><?xml version="1.0" encoding="utf-8"?>
<sst xmlns="http://schemas.openxmlformats.org/spreadsheetml/2006/main" count="80" uniqueCount="62">
  <si>
    <t>Lp.</t>
  </si>
  <si>
    <t>Nazwa produktu</t>
  </si>
  <si>
    <t>jednostka miary</t>
  </si>
  <si>
    <t>cena jednostkowa netto</t>
  </si>
  <si>
    <t>stawka VAT</t>
  </si>
  <si>
    <t>cena jednostkowa brutto</t>
  </si>
  <si>
    <t>szt</t>
  </si>
  <si>
    <t>kg</t>
  </si>
  <si>
    <t xml:space="preserve">Wartość brutto </t>
  </si>
  <si>
    <t>wartośc netto</t>
  </si>
  <si>
    <t>Jogurt naturalny-typ grecki, smak; lekko kwaśny, kremowy, zapach: czysty, bez obcych zapachów.Opakowanie jednostkowe od 350 ml do 500 ml.</t>
  </si>
  <si>
    <t>Ser żółty pełnotłusty krojony(op. 250g-500g), bez zawartości tłuszczu roślinnego, zawartość wapnia w 100g-25g.</t>
  </si>
  <si>
    <t>Mleko 2%, karton UHT 1000 ml,termin przydatnosci do spożycia nie krótszy niż 14 dni od daty dostawy.</t>
  </si>
  <si>
    <t>Śmietana 18% w opakowaniach 1000 ml, termin przydatnosci do spożycia nie krótszy niż 7 dni od daty dostawy.</t>
  </si>
  <si>
    <t>Podpis i pieczęć Wykonawcy</t>
  </si>
  <si>
    <t>Wartość netto ogółem</t>
  </si>
  <si>
    <t>Wartośc brutto ogółem</t>
  </si>
  <si>
    <t>Mleko smakowe wniliowe, owocowe o zawartości tłuszczu 1,5% kartonik 200ml ze słomką,termin przydatności do spożycia nie krótszy niż 7 dni od daty dostawy</t>
  </si>
  <si>
    <t>Serek homogenizowany- smak waniliowy lub owocowy op. 150g termin przydatności do spożycia nie krótszy niż 7 dni od daty dostawy.</t>
  </si>
  <si>
    <t>Mleko o zawartości tłuszczu 2%, butelka 1000 ml,termin przydatnosci do spożycia nie krótszy niż 5 dni od daty dostawy.</t>
  </si>
  <si>
    <t>Masło o zawartości tłuszczu nie mniej niż 82% bez obcych zapachów, bez dodatku tłuszczy roślinnych, termin przydatnosci do spożycia nie krótszy niż 14 dni od daty dostawy.</t>
  </si>
  <si>
    <t>Ser żółty tarty - bez zawartości tłuszczu roślinnego, zawartość wapnia w 100g-25g,termin przydatnosci do spożycia nie krótszy niż 14 dni od daty dostawy.</t>
  </si>
  <si>
    <t>Śmietana 30% 1 l, termin przydatnosci do spożycia nie krótszy niż 14 dni od daty dostawy.</t>
  </si>
  <si>
    <t>Deser mleczny do 13,5 g cukru, 10g tł, 0,4g soli w 100g, termin przydatnosci do spożycia nie krótszy niż 14 dni od daty dostawy.</t>
  </si>
  <si>
    <t>Jogurt na kremie kokosowym z owocami bez konserwantów i soli, termin przydatnosci do spożycia nie krótszy niż 14 dni od daty dostawy.</t>
  </si>
  <si>
    <t xml:space="preserve">Jogurt pitny bez dodatku żelatyny wp, konsystencja jednolita różne smaki, pojemność  do 200g, termin przydatnosci  do spożycia nie krotszy niż 14 dni od daty dostawy </t>
  </si>
  <si>
    <t>Jogurt owocowy-bez dodatku żelatyny wp, konsystencja jednolita,gęsta,różne smaki pojemność 150g kubek, termin przydatnosci  do spożycia nie krotszy niż 14 dni od daty dostawy</t>
  </si>
  <si>
    <t>Ser mozarella - kulka,konsystencja półtwarda o strukturze włóknistej, barwa biała, smak delikatny lekko słodki. Opakowanie 250g, termin przydatnosci do spożycia nie krótszy niż 14 dni od daty dostawy.</t>
  </si>
  <si>
    <t>Serek mascarpone 500g,  termin przydatnosci do spożycia nie krótszy niż 14 dni od daty dostawy.</t>
  </si>
  <si>
    <t>Serek homogenizowany 150g  do 13,5g cukru, 10g tł, 1g soli w 100g, termin przydatnosci do spożycia nie krótszy niż 7 dni od daty dostawy.</t>
  </si>
  <si>
    <t>Śmietana 12% w opakowaniach 250ml,termin przydatnosci do spożycia nie krótszy niż 14 dni od daty dostawy.</t>
  </si>
  <si>
    <t>* należy wskazać stawkę podatku VAT obowiązującą w 2023r. według stanu prawnego na dzien upływu terminu składania ofert</t>
  </si>
  <si>
    <t>UWAGA!</t>
  </si>
  <si>
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</si>
  <si>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</si>
  <si>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</si>
  <si>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</si>
  <si>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</si>
  <si>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</si>
  <si>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</si>
  <si>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</si>
  <si>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</si>
  <si>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</si>
  <si>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</si>
  <si>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</si>
  <si>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</si>
  <si>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</si>
  <si>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</si>
  <si>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</si>
  <si>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</si>
  <si>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</si>
  <si>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</si>
  <si>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</si>
  <si>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</si>
  <si>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Załącznik nr 2.2 do SWZ</t>
  </si>
  <si>
    <t>Twaróg mielony w wiaderkach 1 kg</t>
  </si>
  <si>
    <t>FORMULARZ ASORTYMENTOWO - CENOWY</t>
  </si>
  <si>
    <t>Twaróg półtłusty, termin przydatnosci do spożycia nie krótszy niż 7 dni od daty dostawy,opakowanie kostka 250g</t>
  </si>
  <si>
    <t>Wartość pakietu netto………………………….VAT…...………………………………………………………</t>
  </si>
  <si>
    <t>Wartość pakietu brutto……………………..…Słownie:……….……..……….……….…………………...………………………………...…………………..</t>
  </si>
  <si>
    <t>Przewidywana ilość</t>
  </si>
  <si>
    <t>Część 2 – NABIAŁ I PRODUKTY MLECZARSKIE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</si>
</sst>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[$-415]General"/>
  </numFmts>
  <fonts count="1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3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u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3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BFBFB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 applyBorder="0" applyProtection="0"/>
    <xf numFmtId="164" fontId="2" fillId="0" borderId="0"/>
    <xf numFmtId="0" fontId="2" fillId="0" borderId="0" applyNumberFormat="0" applyBorder="0" applyProtection="0"/>
    <xf numFmtId="164" fontId="2" fillId="0" borderId="0"/>
    <xf numFmtId="0" fontId="1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" fontId="3" fillId="3" borderId="1" xfId="6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4" fontId="10" fillId="0" borderId="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7">
    <cellStyle name="Dziesiętny" xfId="6" builtinId="3"/>
    <cellStyle name="Excel Built-in Normal" xfId="2"/>
    <cellStyle name="Excel Built-in Normal 1" xfId="3"/>
    <cellStyle name="Excel Built-in Normal 2" xfId="4"/>
    <cellStyle name="Normalny" xfId="0" builtinId="0"/>
    <cellStyle name="Normalny 2" xfId="5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82" zoomScaleNormal="85" zoomScaleSheetLayoutView="82" workbookViewId="0">
      <selection activeCell="B6" sqref="B6"/>
    </sheetView>
  </sheetViews>
  <sheetFormatPr defaultColWidth="9.109375" defaultRowHeight="16.8"/>
  <cols>
    <col min="1" max="1" width="5.6640625" style="1" customWidth="1"/>
    <col min="2" max="2" width="55.44140625" style="2" customWidth="1"/>
    <col min="3" max="3" width="12.109375" style="3" customWidth="1"/>
    <col min="4" max="4" width="13" style="3" customWidth="1"/>
    <col min="5" max="5" width="14.33203125" style="3" customWidth="1"/>
    <col min="6" max="6" width="14.109375" style="3" customWidth="1"/>
    <col min="7" max="7" width="11.44140625" style="3" customWidth="1"/>
    <col min="8" max="9" width="16.88671875" style="3" customWidth="1"/>
    <col min="10" max="10" width="9.109375" style="1"/>
    <col min="11" max="12" width="9.6640625" style="1" customWidth="1"/>
    <col min="13" max="13" width="9.109375" style="1" customWidth="1"/>
    <col min="14" max="14" width="13.33203125" style="1" customWidth="1"/>
    <col min="15" max="15" width="13" style="1" customWidth="1"/>
    <col min="16" max="16384" width="9.109375" style="1"/>
  </cols>
  <sheetData>
    <row r="1" spans="1:15">
      <c r="N1" s="52"/>
      <c r="O1" s="52"/>
    </row>
    <row r="3" spans="1:15">
      <c r="A3" s="53" t="s">
        <v>56</v>
      </c>
      <c r="B3" s="53"/>
      <c r="C3" s="53"/>
      <c r="D3" s="53"/>
      <c r="E3" s="53"/>
      <c r="H3" s="4" t="s">
        <v>54</v>
      </c>
      <c r="I3" s="4"/>
    </row>
    <row r="4" spans="1:15">
      <c r="A4" s="5"/>
      <c r="B4" s="6"/>
      <c r="C4" s="7"/>
      <c r="D4" s="7"/>
      <c r="E4" s="7"/>
    </row>
    <row r="5" spans="1:15" ht="21" customHeight="1">
      <c r="B5" s="8" t="s">
        <v>61</v>
      </c>
      <c r="C5" s="36"/>
      <c r="D5" s="36"/>
    </row>
    <row r="6" spans="1:15" ht="12" customHeight="1" thickBot="1">
      <c r="B6" s="8"/>
      <c r="C6" s="35"/>
      <c r="D6" s="35"/>
    </row>
    <row r="7" spans="1:15" ht="72.75" customHeight="1" thickBot="1">
      <c r="A7" s="9" t="s">
        <v>0</v>
      </c>
      <c r="B7" s="10" t="s">
        <v>1</v>
      </c>
      <c r="C7" s="11" t="s">
        <v>60</v>
      </c>
      <c r="D7" s="12" t="s">
        <v>2</v>
      </c>
      <c r="E7" s="12" t="s">
        <v>3</v>
      </c>
      <c r="F7" s="12" t="s">
        <v>9</v>
      </c>
      <c r="G7" s="12" t="s">
        <v>4</v>
      </c>
      <c r="H7" s="13" t="s">
        <v>5</v>
      </c>
      <c r="I7" s="14" t="s">
        <v>8</v>
      </c>
      <c r="J7" s="15"/>
    </row>
    <row r="8" spans="1:15" ht="74.25" customHeight="1">
      <c r="A8" s="16" t="s">
        <v>34</v>
      </c>
      <c r="B8" s="17" t="s">
        <v>20</v>
      </c>
      <c r="C8" s="18">
        <v>150</v>
      </c>
      <c r="D8" s="19" t="s">
        <v>6</v>
      </c>
      <c r="E8" s="20"/>
      <c r="F8" s="20">
        <f>C8*E8</f>
        <v>0</v>
      </c>
      <c r="G8" s="20">
        <v>0</v>
      </c>
      <c r="H8" s="20">
        <f>(E8*G8%)+E8</f>
        <v>0</v>
      </c>
      <c r="I8" s="21">
        <f>C8*H8</f>
        <v>0</v>
      </c>
      <c r="J8" s="22"/>
    </row>
    <row r="9" spans="1:15" ht="72.75" customHeight="1">
      <c r="A9" s="16" t="s">
        <v>35</v>
      </c>
      <c r="B9" s="17" t="s">
        <v>10</v>
      </c>
      <c r="C9" s="18">
        <v>560</v>
      </c>
      <c r="D9" s="19" t="s">
        <v>6</v>
      </c>
      <c r="E9" s="20"/>
      <c r="F9" s="20">
        <f>C9*E9</f>
        <v>0</v>
      </c>
      <c r="G9" s="20">
        <v>0</v>
      </c>
      <c r="H9" s="20">
        <f t="shared" ref="H9:H27" si="0">(E9*G9%)+E9</f>
        <v>0</v>
      </c>
      <c r="I9" s="21">
        <f t="shared" ref="I9:I27" si="1">C9*H9</f>
        <v>0</v>
      </c>
      <c r="J9" s="22"/>
    </row>
    <row r="10" spans="1:15" ht="67.5" customHeight="1">
      <c r="A10" s="16" t="s">
        <v>36</v>
      </c>
      <c r="B10" s="17" t="s">
        <v>19</v>
      </c>
      <c r="C10" s="18">
        <v>120</v>
      </c>
      <c r="D10" s="19" t="s">
        <v>6</v>
      </c>
      <c r="E10" s="20"/>
      <c r="F10" s="20">
        <f>C10*E10</f>
        <v>0</v>
      </c>
      <c r="G10" s="20">
        <v>0</v>
      </c>
      <c r="H10" s="20">
        <f t="shared" si="0"/>
        <v>0</v>
      </c>
      <c r="I10" s="21">
        <f t="shared" si="1"/>
        <v>0</v>
      </c>
      <c r="J10" s="22"/>
    </row>
    <row r="11" spans="1:15" ht="66" customHeight="1">
      <c r="A11" s="16" t="s">
        <v>37</v>
      </c>
      <c r="B11" s="17" t="s">
        <v>12</v>
      </c>
      <c r="C11" s="19">
        <v>200</v>
      </c>
      <c r="D11" s="19" t="s">
        <v>6</v>
      </c>
      <c r="E11" s="23"/>
      <c r="F11" s="20">
        <f>C11*E11</f>
        <v>0</v>
      </c>
      <c r="G11" s="20">
        <v>0</v>
      </c>
      <c r="H11" s="20">
        <f t="shared" si="0"/>
        <v>0</v>
      </c>
      <c r="I11" s="21">
        <f t="shared" si="1"/>
        <v>0</v>
      </c>
      <c r="J11" s="22"/>
    </row>
    <row r="12" spans="1:15" ht="79.5" customHeight="1">
      <c r="A12" s="16" t="s">
        <v>38</v>
      </c>
      <c r="B12" s="17" t="s">
        <v>17</v>
      </c>
      <c r="C12" s="18">
        <v>550</v>
      </c>
      <c r="D12" s="19" t="s">
        <v>6</v>
      </c>
      <c r="E12" s="20"/>
      <c r="F12" s="20">
        <f t="shared" ref="F12:F27" si="2">C12*E12</f>
        <v>0</v>
      </c>
      <c r="G12" s="20">
        <v>0</v>
      </c>
      <c r="H12" s="20">
        <f t="shared" si="0"/>
        <v>0</v>
      </c>
      <c r="I12" s="21">
        <f t="shared" si="1"/>
        <v>0</v>
      </c>
      <c r="J12" s="22"/>
    </row>
    <row r="13" spans="1:15" ht="62.25" customHeight="1">
      <c r="A13" s="16" t="s">
        <v>39</v>
      </c>
      <c r="B13" s="17" t="s">
        <v>57</v>
      </c>
      <c r="C13" s="18">
        <v>160</v>
      </c>
      <c r="D13" s="19" t="s">
        <v>7</v>
      </c>
      <c r="E13" s="20"/>
      <c r="F13" s="20">
        <f t="shared" si="2"/>
        <v>0</v>
      </c>
      <c r="G13" s="20">
        <v>0</v>
      </c>
      <c r="H13" s="20">
        <f t="shared" si="0"/>
        <v>0</v>
      </c>
      <c r="I13" s="21">
        <f t="shared" si="1"/>
        <v>0</v>
      </c>
      <c r="J13" s="22"/>
    </row>
    <row r="14" spans="1:15" ht="26.25" customHeight="1">
      <c r="A14" s="16" t="s">
        <v>40</v>
      </c>
      <c r="B14" s="17" t="s">
        <v>55</v>
      </c>
      <c r="C14" s="20">
        <v>35</v>
      </c>
      <c r="D14" s="19" t="s">
        <v>6</v>
      </c>
      <c r="E14" s="20"/>
      <c r="F14" s="20">
        <f t="shared" si="2"/>
        <v>0</v>
      </c>
      <c r="G14" s="20">
        <v>0</v>
      </c>
      <c r="H14" s="20">
        <f t="shared" si="0"/>
        <v>0</v>
      </c>
      <c r="I14" s="21">
        <f t="shared" si="1"/>
        <v>0</v>
      </c>
      <c r="J14" s="22"/>
    </row>
    <row r="15" spans="1:15" ht="60.75" customHeight="1">
      <c r="A15" s="16" t="s">
        <v>41</v>
      </c>
      <c r="B15" s="17" t="s">
        <v>30</v>
      </c>
      <c r="C15" s="20">
        <v>800</v>
      </c>
      <c r="D15" s="19" t="s">
        <v>6</v>
      </c>
      <c r="E15" s="20"/>
      <c r="F15" s="20">
        <f t="shared" si="2"/>
        <v>0</v>
      </c>
      <c r="G15" s="20">
        <v>0</v>
      </c>
      <c r="H15" s="20">
        <f t="shared" si="0"/>
        <v>0</v>
      </c>
      <c r="I15" s="21">
        <f t="shared" si="1"/>
        <v>0</v>
      </c>
      <c r="J15" s="22"/>
    </row>
    <row r="16" spans="1:15" ht="66.75" customHeight="1">
      <c r="A16" s="16" t="s">
        <v>42</v>
      </c>
      <c r="B16" s="17" t="s">
        <v>13</v>
      </c>
      <c r="C16" s="18">
        <v>190</v>
      </c>
      <c r="D16" s="19" t="s">
        <v>6</v>
      </c>
      <c r="E16" s="20"/>
      <c r="F16" s="20">
        <f t="shared" si="2"/>
        <v>0</v>
      </c>
      <c r="G16" s="20">
        <v>0</v>
      </c>
      <c r="H16" s="20">
        <f t="shared" si="0"/>
        <v>0</v>
      </c>
      <c r="I16" s="21">
        <f t="shared" si="1"/>
        <v>0</v>
      </c>
      <c r="J16" s="22"/>
    </row>
    <row r="17" spans="1:10" ht="69" customHeight="1">
      <c r="A17" s="16" t="s">
        <v>43</v>
      </c>
      <c r="B17" s="17" t="s">
        <v>21</v>
      </c>
      <c r="C17" s="18">
        <v>30</v>
      </c>
      <c r="D17" s="19" t="s">
        <v>7</v>
      </c>
      <c r="E17" s="20"/>
      <c r="F17" s="20">
        <f t="shared" si="2"/>
        <v>0</v>
      </c>
      <c r="G17" s="20">
        <v>0</v>
      </c>
      <c r="H17" s="20">
        <f t="shared" si="0"/>
        <v>0</v>
      </c>
      <c r="I17" s="21">
        <f t="shared" si="1"/>
        <v>0</v>
      </c>
      <c r="J17" s="22"/>
    </row>
    <row r="18" spans="1:10" ht="61.5" customHeight="1">
      <c r="A18" s="16" t="s">
        <v>44</v>
      </c>
      <c r="B18" s="17" t="s">
        <v>11</v>
      </c>
      <c r="C18" s="18">
        <v>20</v>
      </c>
      <c r="D18" s="19" t="s">
        <v>7</v>
      </c>
      <c r="E18" s="20"/>
      <c r="F18" s="20">
        <f t="shared" si="2"/>
        <v>0</v>
      </c>
      <c r="G18" s="20">
        <v>0</v>
      </c>
      <c r="H18" s="20">
        <f t="shared" si="0"/>
        <v>0</v>
      </c>
      <c r="I18" s="21">
        <f t="shared" si="1"/>
        <v>0</v>
      </c>
      <c r="J18" s="22"/>
    </row>
    <row r="19" spans="1:10" ht="66" customHeight="1">
      <c r="A19" s="16" t="s">
        <v>45</v>
      </c>
      <c r="B19" s="17" t="s">
        <v>18</v>
      </c>
      <c r="C19" s="18">
        <v>70</v>
      </c>
      <c r="D19" s="19" t="s">
        <v>6</v>
      </c>
      <c r="E19" s="20"/>
      <c r="F19" s="20">
        <f t="shared" si="2"/>
        <v>0</v>
      </c>
      <c r="G19" s="20">
        <v>0</v>
      </c>
      <c r="H19" s="20">
        <f t="shared" si="0"/>
        <v>0</v>
      </c>
      <c r="I19" s="21">
        <f t="shared" si="1"/>
        <v>0</v>
      </c>
      <c r="J19" s="22"/>
    </row>
    <row r="20" spans="1:10" ht="96" customHeight="1">
      <c r="A20" s="16" t="s">
        <v>46</v>
      </c>
      <c r="B20" s="17" t="s">
        <v>27</v>
      </c>
      <c r="C20" s="18">
        <v>14</v>
      </c>
      <c r="D20" s="19" t="s">
        <v>6</v>
      </c>
      <c r="E20" s="24"/>
      <c r="F20" s="20">
        <f t="shared" si="2"/>
        <v>0</v>
      </c>
      <c r="G20" s="20">
        <v>0</v>
      </c>
      <c r="H20" s="20">
        <f t="shared" si="0"/>
        <v>0</v>
      </c>
      <c r="I20" s="21">
        <f t="shared" si="1"/>
        <v>0</v>
      </c>
      <c r="J20" s="22"/>
    </row>
    <row r="21" spans="1:10" ht="49.5" customHeight="1">
      <c r="A21" s="16" t="s">
        <v>47</v>
      </c>
      <c r="B21" s="17" t="s">
        <v>28</v>
      </c>
      <c r="C21" s="18">
        <v>30</v>
      </c>
      <c r="D21" s="19" t="s">
        <v>6</v>
      </c>
      <c r="E21" s="24"/>
      <c r="F21" s="20">
        <f t="shared" si="2"/>
        <v>0</v>
      </c>
      <c r="G21" s="20">
        <v>0</v>
      </c>
      <c r="H21" s="20">
        <f t="shared" si="0"/>
        <v>0</v>
      </c>
      <c r="I21" s="21">
        <f t="shared" si="1"/>
        <v>0</v>
      </c>
      <c r="J21" s="22"/>
    </row>
    <row r="22" spans="1:10" ht="78" customHeight="1">
      <c r="A22" s="16" t="s">
        <v>48</v>
      </c>
      <c r="B22" s="17" t="s">
        <v>26</v>
      </c>
      <c r="C22" s="20">
        <v>1800</v>
      </c>
      <c r="D22" s="19" t="s">
        <v>6</v>
      </c>
      <c r="E22" s="20"/>
      <c r="F22" s="20">
        <f t="shared" si="2"/>
        <v>0</v>
      </c>
      <c r="G22" s="20">
        <v>0</v>
      </c>
      <c r="H22" s="20">
        <f t="shared" si="0"/>
        <v>0</v>
      </c>
      <c r="I22" s="21">
        <f t="shared" si="1"/>
        <v>0</v>
      </c>
      <c r="J22" s="22"/>
    </row>
    <row r="23" spans="1:10" ht="60" customHeight="1">
      <c r="A23" s="16" t="s">
        <v>49</v>
      </c>
      <c r="B23" s="17" t="s">
        <v>24</v>
      </c>
      <c r="C23" s="18">
        <v>550</v>
      </c>
      <c r="D23" s="19" t="s">
        <v>6</v>
      </c>
      <c r="E23" s="20"/>
      <c r="F23" s="20">
        <f t="shared" si="2"/>
        <v>0</v>
      </c>
      <c r="G23" s="20">
        <v>0</v>
      </c>
      <c r="H23" s="20">
        <f t="shared" si="0"/>
        <v>0</v>
      </c>
      <c r="I23" s="21">
        <f t="shared" si="1"/>
        <v>0</v>
      </c>
      <c r="J23" s="22"/>
    </row>
    <row r="24" spans="1:10" ht="60.75" customHeight="1">
      <c r="A24" s="16" t="s">
        <v>50</v>
      </c>
      <c r="B24" s="25" t="s">
        <v>29</v>
      </c>
      <c r="C24" s="18">
        <v>80</v>
      </c>
      <c r="D24" s="19" t="s">
        <v>6</v>
      </c>
      <c r="E24" s="20"/>
      <c r="F24" s="20">
        <f t="shared" si="2"/>
        <v>0</v>
      </c>
      <c r="G24" s="20">
        <v>0</v>
      </c>
      <c r="H24" s="20">
        <f t="shared" si="0"/>
        <v>0</v>
      </c>
      <c r="I24" s="21">
        <f t="shared" si="1"/>
        <v>0</v>
      </c>
      <c r="J24" s="22"/>
    </row>
    <row r="25" spans="1:10" ht="57" customHeight="1">
      <c r="A25" s="16" t="s">
        <v>51</v>
      </c>
      <c r="B25" s="25" t="s">
        <v>23</v>
      </c>
      <c r="C25" s="18">
        <v>620</v>
      </c>
      <c r="D25" s="19" t="s">
        <v>6</v>
      </c>
      <c r="E25" s="24"/>
      <c r="F25" s="20">
        <f t="shared" si="2"/>
        <v>0</v>
      </c>
      <c r="G25" s="20">
        <v>0</v>
      </c>
      <c r="H25" s="20">
        <f t="shared" si="0"/>
        <v>0</v>
      </c>
      <c r="I25" s="21">
        <f t="shared" si="1"/>
        <v>0</v>
      </c>
      <c r="J25" s="22"/>
    </row>
    <row r="26" spans="1:10" ht="75.75" customHeight="1">
      <c r="A26" s="16" t="s">
        <v>52</v>
      </c>
      <c r="B26" s="25" t="s">
        <v>25</v>
      </c>
      <c r="C26" s="26">
        <v>2800</v>
      </c>
      <c r="D26" s="19" t="s">
        <v>6</v>
      </c>
      <c r="E26" s="24"/>
      <c r="F26" s="20">
        <f t="shared" si="2"/>
        <v>0</v>
      </c>
      <c r="G26" s="20">
        <v>0</v>
      </c>
      <c r="H26" s="20">
        <f t="shared" si="0"/>
        <v>0</v>
      </c>
      <c r="I26" s="21">
        <f t="shared" si="1"/>
        <v>0</v>
      </c>
      <c r="J26" s="22"/>
    </row>
    <row r="27" spans="1:10" ht="44.25" customHeight="1" thickBot="1">
      <c r="A27" s="27" t="s">
        <v>53</v>
      </c>
      <c r="B27" s="28" t="s">
        <v>22</v>
      </c>
      <c r="C27" s="29">
        <v>80</v>
      </c>
      <c r="D27" s="29" t="s">
        <v>6</v>
      </c>
      <c r="E27" s="30"/>
      <c r="F27" s="31">
        <f t="shared" si="2"/>
        <v>0</v>
      </c>
      <c r="G27" s="31">
        <v>0</v>
      </c>
      <c r="H27" s="20">
        <f t="shared" si="0"/>
        <v>0</v>
      </c>
      <c r="I27" s="21">
        <f t="shared" si="1"/>
        <v>0</v>
      </c>
      <c r="J27" s="22"/>
    </row>
    <row r="28" spans="1:10" ht="48.75" customHeight="1" thickBot="1">
      <c r="A28" s="32"/>
      <c r="B28" s="33"/>
      <c r="C28" s="34"/>
      <c r="D28" s="54" t="s">
        <v>15</v>
      </c>
      <c r="E28" s="54"/>
      <c r="F28" s="37">
        <f>SUM(F8:F27)</f>
        <v>0</v>
      </c>
      <c r="G28" s="54" t="s">
        <v>16</v>
      </c>
      <c r="H28" s="54"/>
      <c r="I28" s="38">
        <f>SUM(I8:I27)</f>
        <v>0</v>
      </c>
      <c r="J28" s="22"/>
    </row>
    <row r="29" spans="1:10" ht="48" customHeight="1">
      <c r="A29" s="55" t="s">
        <v>31</v>
      </c>
      <c r="B29" s="55"/>
      <c r="C29" s="55"/>
      <c r="D29" s="55"/>
      <c r="E29" s="55"/>
      <c r="F29" s="55"/>
      <c r="G29" s="55"/>
      <c r="H29" s="55"/>
      <c r="I29" s="55"/>
      <c r="J29" s="22"/>
    </row>
    <row r="30" spans="1:10" ht="40.5" customHeight="1">
      <c r="A30" s="39"/>
      <c r="B30" s="40"/>
      <c r="C30" s="40"/>
      <c r="D30" s="40"/>
      <c r="E30" s="40"/>
      <c r="F30" s="41"/>
      <c r="G30" s="41"/>
      <c r="H30" s="41"/>
      <c r="I30" s="42"/>
      <c r="J30" s="22"/>
    </row>
    <row r="31" spans="1:10" ht="33" customHeight="1">
      <c r="A31" s="50" t="s">
        <v>58</v>
      </c>
      <c r="B31" s="50"/>
      <c r="C31" s="50"/>
      <c r="D31" s="50"/>
      <c r="E31" s="50"/>
      <c r="F31" s="50"/>
      <c r="G31" s="50"/>
      <c r="H31" s="50"/>
      <c r="I31" s="50"/>
      <c r="J31" s="22"/>
    </row>
    <row r="32" spans="1:10" ht="32.25" customHeight="1">
      <c r="A32" s="50" t="s">
        <v>59</v>
      </c>
      <c r="B32" s="50"/>
      <c r="C32" s="50"/>
      <c r="D32" s="50"/>
      <c r="E32" s="50"/>
      <c r="F32" s="50"/>
      <c r="G32" s="50"/>
      <c r="H32" s="50"/>
      <c r="I32" s="50"/>
      <c r="J32" s="22"/>
    </row>
    <row r="33" spans="1:15" ht="32.25" customHeight="1">
      <c r="A33" s="43"/>
      <c r="B33" s="44"/>
      <c r="C33" s="45"/>
      <c r="D33" s="45"/>
      <c r="E33" s="45"/>
      <c r="F33" s="46"/>
      <c r="G33" s="46"/>
      <c r="H33" s="46" t="s">
        <v>14</v>
      </c>
      <c r="I33" s="47"/>
      <c r="J33" s="22"/>
    </row>
    <row r="34" spans="1:15" ht="32.25" customHeight="1">
      <c r="A34" s="43"/>
      <c r="B34" s="44"/>
      <c r="C34" s="45"/>
      <c r="D34" s="45"/>
      <c r="E34" s="45"/>
      <c r="F34" s="46"/>
      <c r="G34" s="46"/>
      <c r="H34" s="46"/>
      <c r="I34" s="47"/>
      <c r="J34" s="22"/>
    </row>
    <row r="35" spans="1:15" ht="32.25" customHeight="1">
      <c r="A35" s="48"/>
      <c r="B35" s="49" t="s">
        <v>32</v>
      </c>
      <c r="C35" s="45"/>
      <c r="D35" s="45"/>
      <c r="E35" s="45"/>
      <c r="F35" s="46"/>
      <c r="G35" s="46"/>
      <c r="H35" s="46"/>
      <c r="I35" s="47"/>
      <c r="J35" s="22"/>
    </row>
    <row r="36" spans="1:15" ht="52.2" customHeight="1">
      <c r="A36" s="48"/>
      <c r="B36" s="51" t="s">
        <v>33</v>
      </c>
      <c r="C36" s="51"/>
      <c r="D36" s="51"/>
      <c r="E36" s="51"/>
      <c r="F36" s="51"/>
      <c r="G36" s="51"/>
      <c r="H36" s="51"/>
      <c r="I36" s="51"/>
      <c r="J36" s="22"/>
    </row>
    <row r="37" spans="1:15" ht="19.5" customHeight="1">
      <c r="A37" s="48"/>
      <c r="B37" s="44"/>
      <c r="C37" s="45"/>
      <c r="D37" s="45"/>
      <c r="E37" s="45"/>
      <c r="F37" s="46"/>
      <c r="G37" s="46"/>
      <c r="H37" s="46"/>
      <c r="I37" s="47"/>
      <c r="J37" s="22"/>
      <c r="K37" s="22"/>
      <c r="L37" s="22"/>
      <c r="M37" s="22"/>
      <c r="N37" s="22"/>
      <c r="O37" s="22"/>
    </row>
  </sheetData>
  <mergeCells count="8">
    <mergeCell ref="A32:I32"/>
    <mergeCell ref="B36:I36"/>
    <mergeCell ref="N1:O1"/>
    <mergeCell ref="A3:E3"/>
    <mergeCell ref="D28:E28"/>
    <mergeCell ref="G28:H28"/>
    <mergeCell ref="A29:I29"/>
    <mergeCell ref="A31:I31"/>
  </mergeCells>
  <pageMargins left="0.70866141732283472" right="0.31496062992125984" top="0.15748031496062992" bottom="0.15748031496062992" header="0.51181102362204722" footer="0.51181102362204722"/>
  <pageSetup paperSize="9" scale="54" firstPageNumber="0" orientation="portrait" horizontalDpi="300" verticalDpi="300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nabiał i produkty mleczarskie</vt:lpstr>
      <vt:lpstr>'nabiał i produkty mleczarskie'!Obszar_wydruku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revision>4</cp:revision>
  <cp:lastPrinted>2022-11-23T10:01:03Z</cp:lastPrinted>
  <dcterms:created xsi:type="dcterms:W3CDTF">2017-12-07T20:20:53Z</dcterms:created>
  <dcterms:modified xsi:type="dcterms:W3CDTF">2022-11-28T10:13:37Z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